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13" r:id="rId2"/>
    <sheet name="mars" sheetId="14" r:id="rId3"/>
    <sheet name="april" sheetId="15" r:id="rId4"/>
    <sheet name="mai" sheetId="16" r:id="rId5"/>
    <sheet name="juni" sheetId="17" r:id="rId6"/>
    <sheet name="juli" sheetId="18" r:id="rId7"/>
    <sheet name="august" sheetId="19" r:id="rId8"/>
    <sheet name="september" sheetId="20" r:id="rId9"/>
    <sheet name="oktober" sheetId="21" r:id="rId10"/>
    <sheet name="november" sheetId="22" r:id="rId11"/>
    <sheet name="desember" sheetId="23" r:id="rId12"/>
  </sheets>
  <calcPr calcId="125725"/>
</workbook>
</file>

<file path=xl/calcChain.xml><?xml version="1.0" encoding="utf-8"?>
<calcChain xmlns="http://schemas.openxmlformats.org/spreadsheetml/2006/main">
  <c r="B21" i="15"/>
  <c r="C21"/>
  <c r="D21"/>
  <c r="E21"/>
  <c r="F21"/>
  <c r="G21"/>
  <c r="H21"/>
  <c r="I21"/>
  <c r="J21"/>
  <c r="K21"/>
  <c r="L21"/>
  <c r="M21"/>
  <c r="M36" i="2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5"/>
  <c r="L36"/>
  <c r="K36"/>
  <c r="J36"/>
  <c r="I36"/>
  <c r="H36"/>
  <c r="G36"/>
  <c r="F36"/>
  <c r="E36"/>
  <c r="D36"/>
  <c r="C36"/>
  <c r="B36"/>
  <c r="M36" i="1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<sst xmlns="http://schemas.openxmlformats.org/spreadsheetml/2006/main" count="804" uniqueCount="55">
  <si>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</si>
  <si>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</si>
  <si>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</si>
  <si>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</si>
  <si>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</si>
  <si>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</si>
  <si>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</si>
  <si>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</si>
  <si>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</si>
  <si>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</si>
  <si>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</si>
  <si>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</si>
  <si>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</si>
  <si>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</si>
  <si>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</si>
  <si>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</si>
  <si>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</si>
  <si>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</si>
  <si>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</si>
  <si>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</si>
  <si>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</si>
  <si>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</si>
  <si>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</si>
  <si>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</si>
  <si>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</si>
  <si>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</si>
  <si>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</si>
  <si>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</si>
  <si>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</si>
  <si>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SVINN I PRODUKSJONEN 2008</t>
  </si>
  <si>
    <t>Innrapporterte svinntall for laks i januar 2008. Antall i 1000 stk</t>
  </si>
  <si>
    <t>Innrapporterte svinntall for regnbueørret i januar 2008. Antall i 1000 stk</t>
  </si>
  <si>
    <t>Innrapporterte svinntall for laks i februar 2008. Antall i 1000 stk</t>
  </si>
  <si>
    <t>Innrapporterte svinntall for regnbueørret i februar 2008. Antall i 1000 stk</t>
  </si>
  <si>
    <t>Innrapporterte svinntall for laks i mars 2008. Antall i 1000 stk</t>
  </si>
  <si>
    <t>Innrapporterte svinntall for regnbueørret i mars 2008. Antall i 1000 stk</t>
  </si>
  <si>
    <t>Innrapporterte svinntall for regnbueørret i april 2008. Antall i 1000 stk</t>
  </si>
  <si>
    <t>Innrapporterte svinntall for laks i april 2008. Antall i 1000 stk</t>
  </si>
  <si>
    <t>Innrapporterte svinntall for laks i mai 2008. Antall i 1000 stk</t>
  </si>
  <si>
    <t>Innrapporterte svinntall for regnbueørret i mai 2008. Antall i 1000 stk</t>
  </si>
  <si>
    <t>Innrapporterte svinntall for laks i juni 2008. Antall i 1000 stk</t>
  </si>
  <si>
    <t>Innrapporterte svinntall for regnbueørret i juni 2008. Antall i 1000 stk</t>
  </si>
  <si>
    <t>Innrapporterte svinntall for regnbueørret i juli 2008. Antall i 1000 stk</t>
  </si>
  <si>
    <t>Innrapporterte svinntall for laks i juli 2008. Antall i 1000 stk</t>
  </si>
  <si>
    <t>Innrapporterte svinntall for laks i august 2008. Antall i 1000 stk</t>
  </si>
  <si>
    <t>Innrapporterte svinntall for regnbueørret i august 2008. Antall i 1000 stk</t>
  </si>
  <si>
    <t>Innrapporterte svinntall for laks i september 2008. Antall i 1000 stk</t>
  </si>
  <si>
    <t>Innrapporterte svinntall for regnbueørret i september 2008. Antall i 1000 stk</t>
  </si>
  <si>
    <t>Innrapporterte svinntall for laks i oktober 2008. Antall i 1000 stk</t>
  </si>
  <si>
    <t>Innrapporterte svinntall for regnbueørret i oktober 2008. Antall i 1000 stk</t>
  </si>
  <si>
    <t>Innrapporterte svinntall for laks i november 2008. Antall i 1000 stk</t>
  </si>
  <si>
    <t>Innrapporterte svinntall for regnbueørret i november 2008. Antall i 1000 stk</t>
  </si>
  <si>
    <t>Innrapporterte svinntall for laks i desember 2008. Antall i 1000 stk</t>
  </si>
  <si>
    <t>Innrapporterte svinntall for regnbueørret i desember 2008. Antall i 1000 stk</t>
  </si>
  <si>
    <t>Innrapporterte data per 31.7.2014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</si>
</sst>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wrapText="1"/>
    </xf>
    <xf numFmtId="0" fontId="7" fillId="2" borderId="9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3" borderId="15" xfId="0" applyFill="1" applyBorder="1" applyAlignment="1">
      <alignment horizontal="right"/>
    </xf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30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9.0619999999999994</v>
      </c>
      <c r="C12" s="18">
        <v>3.6850000000000001</v>
      </c>
      <c r="D12" s="18">
        <v>0</v>
      </c>
      <c r="E12" s="18">
        <v>21.344999999999999</v>
      </c>
      <c r="F12" s="17">
        <v>42.764000000000003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23.385999999999999</v>
      </c>
      <c r="C13" s="20">
        <v>19.585000000000001</v>
      </c>
      <c r="D13" s="20">
        <v>0</v>
      </c>
      <c r="E13" s="20">
        <v>54.046999999999997</v>
      </c>
      <c r="F13" s="19">
        <v>103.22499999999999</v>
      </c>
      <c r="G13" s="20">
        <v>362.57499999999999</v>
      </c>
      <c r="H13" s="20">
        <v>0</v>
      </c>
      <c r="I13" s="20">
        <v>80.010999999999996</v>
      </c>
      <c r="J13" s="19">
        <v>0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16.997</v>
      </c>
      <c r="C14" s="20">
        <v>5.4029999999999996</v>
      </c>
      <c r="D14" s="20">
        <v>0</v>
      </c>
      <c r="E14" s="20">
        <v>5.9119999999999999</v>
      </c>
      <c r="F14" s="19">
        <v>281.30200000000002</v>
      </c>
      <c r="G14" s="20">
        <v>0</v>
      </c>
      <c r="H14" s="20">
        <v>0</v>
      </c>
      <c r="I14" s="20">
        <v>54.06</v>
      </c>
      <c r="J14" s="19">
        <v>2.31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13.577999999999999</v>
      </c>
      <c r="C15" s="20">
        <v>15.819000000000001</v>
      </c>
      <c r="D15" s="21">
        <v>0</v>
      </c>
      <c r="E15" s="20">
        <v>6.6130000000000004</v>
      </c>
      <c r="F15" s="19">
        <v>45.506</v>
      </c>
      <c r="G15" s="20">
        <v>0</v>
      </c>
      <c r="H15" s="20">
        <v>0</v>
      </c>
      <c r="I15" s="20">
        <v>0.02</v>
      </c>
      <c r="J15" s="19">
        <v>0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41.728000000000002</v>
      </c>
      <c r="C16" s="20">
        <v>8.5139999999999993</v>
      </c>
      <c r="D16" s="20">
        <v>0</v>
      </c>
      <c r="E16" s="20">
        <v>17.248000000000001</v>
      </c>
      <c r="F16" s="19">
        <v>131.50399999999999</v>
      </c>
      <c r="G16" s="20">
        <v>0</v>
      </c>
      <c r="H16" s="20">
        <v>0</v>
      </c>
      <c r="I16" s="20">
        <v>-21.335000000000001</v>
      </c>
      <c r="J16" s="19">
        <v>0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98.471000000000004</v>
      </c>
      <c r="C17" s="20">
        <v>17.163</v>
      </c>
      <c r="D17" s="20">
        <v>0</v>
      </c>
      <c r="E17" s="20">
        <v>-26.82</v>
      </c>
      <c r="F17" s="19">
        <v>176.678</v>
      </c>
      <c r="G17" s="20">
        <v>0</v>
      </c>
      <c r="H17" s="20">
        <v>3.3119999999999998</v>
      </c>
      <c r="I17" s="20">
        <v>0</v>
      </c>
      <c r="J17" s="19">
        <v>4.1079999999999997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39.512</v>
      </c>
      <c r="C18" s="20">
        <v>55.853999999999999</v>
      </c>
      <c r="D18" s="20">
        <v>0</v>
      </c>
      <c r="E18" s="20">
        <v>38.566000000000003</v>
      </c>
      <c r="F18" s="19">
        <v>300.82499999999999</v>
      </c>
      <c r="G18" s="20">
        <v>0</v>
      </c>
      <c r="H18" s="20">
        <v>0</v>
      </c>
      <c r="I18" s="20">
        <v>5.9690000000000003</v>
      </c>
      <c r="J18" s="19">
        <v>0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66.358000000000004</v>
      </c>
      <c r="C19" s="20">
        <v>52.417999999999999</v>
      </c>
      <c r="D19" s="20">
        <v>0</v>
      </c>
      <c r="E19" s="20">
        <v>-0.193</v>
      </c>
      <c r="F19" s="19">
        <v>418.642</v>
      </c>
      <c r="G19" s="20">
        <v>0</v>
      </c>
      <c r="H19" s="20">
        <v>0</v>
      </c>
      <c r="I19" s="20">
        <v>2.2149999999999999</v>
      </c>
      <c r="J19" s="19">
        <v>0</v>
      </c>
      <c r="K19" s="20">
        <v>0</v>
      </c>
      <c r="L19" s="20">
        <v>0</v>
      </c>
      <c r="M19" s="37">
        <v>0</v>
      </c>
    </row>
    <row r="20" spans="1:13">
      <c r="A20" s="31" t="s">
        <v>12</v>
      </c>
      <c r="B20" s="22">
        <v>71.161000000000001</v>
      </c>
      <c r="C20" s="23">
        <v>20.265999999999998</v>
      </c>
      <c r="D20" s="23">
        <v>0</v>
      </c>
      <c r="E20" s="23">
        <v>-5.444</v>
      </c>
      <c r="F20" s="22">
        <v>294.57299999999998</v>
      </c>
      <c r="G20" s="23">
        <v>0.96499999999999997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380.25299999999999</v>
      </c>
      <c r="C21" s="40">
        <f>SUM(C12:C20)</f>
        <v>198.70699999999999</v>
      </c>
      <c r="D21" s="40">
        <f>SUM(D12:D20)</f>
        <v>0</v>
      </c>
      <c r="E21" s="40">
        <f t="shared" ref="E21:M21" si="0">SUM(E12:E20)</f>
        <v>111.274</v>
      </c>
      <c r="F21" s="39">
        <f t="shared" si="0"/>
        <v>1795.0190000000002</v>
      </c>
      <c r="G21" s="40">
        <f t="shared" si="0"/>
        <v>363.53999999999996</v>
      </c>
      <c r="H21" s="40">
        <f t="shared" si="0"/>
        <v>3.3119999999999998</v>
      </c>
      <c r="I21" s="40">
        <f t="shared" si="0"/>
        <v>120.94</v>
      </c>
      <c r="J21" s="39">
        <f t="shared" si="0"/>
        <v>6.4179999999999993</v>
      </c>
      <c r="K21" s="40">
        <f t="shared" si="0"/>
        <v>0</v>
      </c>
      <c r="L21" s="40">
        <f t="shared" si="0"/>
        <v>0</v>
      </c>
      <c r="M21" s="41">
        <f t="shared" si="0"/>
        <v>0</v>
      </c>
    </row>
    <row r="24" spans="1:13" ht="15">
      <c r="A24" s="14" t="s">
        <v>31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6.0949999999999998</v>
      </c>
      <c r="C27" s="18">
        <v>0.36099999999999999</v>
      </c>
      <c r="D27" s="18">
        <v>0</v>
      </c>
      <c r="E27" s="18">
        <v>1.3080000000000001</v>
      </c>
      <c r="F27" s="17">
        <v>13.492000000000001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1.8839999999999999</v>
      </c>
      <c r="C28" s="20">
        <v>0</v>
      </c>
      <c r="D28" s="20">
        <v>0</v>
      </c>
      <c r="E28" s="20">
        <v>0</v>
      </c>
      <c r="F28" s="19">
        <v>4.8239999999999998</v>
      </c>
      <c r="G28" s="20">
        <v>0</v>
      </c>
      <c r="H28" s="20">
        <v>0</v>
      </c>
      <c r="I28" s="20">
        <v>21.939</v>
      </c>
      <c r="J28" s="19">
        <v>0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11.343999999999999</v>
      </c>
      <c r="C29" s="20">
        <v>0</v>
      </c>
      <c r="D29" s="20">
        <v>0</v>
      </c>
      <c r="E29" s="20">
        <v>0</v>
      </c>
      <c r="F29" s="19">
        <v>38.826000000000001</v>
      </c>
      <c r="G29" s="20">
        <v>0</v>
      </c>
      <c r="H29" s="20">
        <v>0</v>
      </c>
      <c r="I29" s="20">
        <v>13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1.9350000000000001</v>
      </c>
      <c r="C31" s="20">
        <v>0</v>
      </c>
      <c r="D31" s="20">
        <v>0</v>
      </c>
      <c r="E31" s="20">
        <v>0</v>
      </c>
      <c r="F31" s="19">
        <v>6.2E-2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23.117000000000001</v>
      </c>
      <c r="C32" s="20">
        <v>11.298999999999999</v>
      </c>
      <c r="D32" s="20">
        <v>0</v>
      </c>
      <c r="E32" s="20">
        <v>-4.3899999999999997</v>
      </c>
      <c r="F32" s="19">
        <v>68.602999999999994</v>
      </c>
      <c r="G32" s="20">
        <v>0</v>
      </c>
      <c r="H32" s="20">
        <v>0</v>
      </c>
      <c r="I32" s="20">
        <v>2.1999999999999999E-2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7.5549999999999997</v>
      </c>
      <c r="C33" s="20">
        <v>1.8</v>
      </c>
      <c r="D33" s="20">
        <v>2E-3</v>
      </c>
      <c r="E33" s="20">
        <v>6.218</v>
      </c>
      <c r="F33" s="19">
        <v>22.648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7.8479999999999999</v>
      </c>
      <c r="C34" s="20">
        <v>15.241</v>
      </c>
      <c r="D34" s="20">
        <v>0</v>
      </c>
      <c r="E34" s="20">
        <v>0.83499999999999996</v>
      </c>
      <c r="F34" s="19">
        <v>45.859000000000002</v>
      </c>
      <c r="G34" s="20">
        <v>0</v>
      </c>
      <c r="H34" s="20">
        <v>0</v>
      </c>
      <c r="I34" s="20">
        <v>-28.783000000000001</v>
      </c>
      <c r="J34" s="19">
        <v>3.2490000000000001</v>
      </c>
      <c r="K34" s="20">
        <v>0</v>
      </c>
      <c r="L34" s="20">
        <v>0</v>
      </c>
      <c r="M34" s="37">
        <v>-19.608000000000001</v>
      </c>
    </row>
    <row r="35" spans="1:13">
      <c r="A35" s="31" t="s">
        <v>12</v>
      </c>
      <c r="B35" s="22">
        <v>0.57599999999999996</v>
      </c>
      <c r="C35" s="23">
        <v>0.60499999999999998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60.353999999999999</v>
      </c>
      <c r="C36" s="40">
        <f>SUM(C27:C35)</f>
        <v>29.306000000000001</v>
      </c>
      <c r="D36" s="40">
        <f>SUM(D27:D35)</f>
        <v>2E-3</v>
      </c>
      <c r="E36" s="40">
        <f t="shared" ref="E36:M36" si="1">SUM(E27:E35)</f>
        <v>3.9710000000000001</v>
      </c>
      <c r="F36" s="39">
        <f t="shared" si="1"/>
        <v>194.31399999999999</v>
      </c>
      <c r="G36" s="40">
        <f t="shared" si="1"/>
        <v>0</v>
      </c>
      <c r="H36" s="40">
        <f t="shared" si="1"/>
        <v>0</v>
      </c>
      <c r="I36" s="40">
        <f t="shared" si="1"/>
        <v>6.1779999999999973</v>
      </c>
      <c r="J36" s="39">
        <f t="shared" si="1"/>
        <v>3.2490000000000001</v>
      </c>
      <c r="K36" s="40">
        <f t="shared" si="1"/>
        <v>0</v>
      </c>
      <c r="L36" s="40">
        <f t="shared" si="1"/>
        <v>0</v>
      </c>
      <c r="M36" s="41">
        <f t="shared" si="1"/>
        <v>-19.608000000000001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48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42.838000000000001</v>
      </c>
      <c r="G12" s="18">
        <v>4.3090000000000002</v>
      </c>
      <c r="H12" s="18">
        <v>0</v>
      </c>
      <c r="I12" s="18">
        <v>8.2739999999999991</v>
      </c>
      <c r="J12" s="17">
        <v>82.287000000000006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0.63800000000000001</v>
      </c>
      <c r="C13" s="20">
        <v>0</v>
      </c>
      <c r="D13" s="20">
        <v>0</v>
      </c>
      <c r="E13" s="20">
        <v>2.6110000000000002</v>
      </c>
      <c r="F13" s="19">
        <v>47.866999999999997</v>
      </c>
      <c r="G13" s="20">
        <v>7.0439999999999996</v>
      </c>
      <c r="H13" s="20">
        <v>0</v>
      </c>
      <c r="I13" s="20">
        <v>13.881</v>
      </c>
      <c r="J13" s="19">
        <v>225.821</v>
      </c>
      <c r="K13" s="20">
        <v>0</v>
      </c>
      <c r="L13" s="20">
        <v>0</v>
      </c>
      <c r="M13" s="37">
        <v>-5.3520000000000003</v>
      </c>
    </row>
    <row r="14" spans="1:13">
      <c r="A14" s="3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72.436000000000007</v>
      </c>
      <c r="G14" s="20">
        <v>8.891</v>
      </c>
      <c r="H14" s="20">
        <v>0</v>
      </c>
      <c r="I14" s="20">
        <v>-41.651000000000003</v>
      </c>
      <c r="J14" s="19">
        <v>406.93299999999999</v>
      </c>
      <c r="K14" s="20">
        <v>0</v>
      </c>
      <c r="L14" s="20">
        <v>0</v>
      </c>
      <c r="M14" s="37">
        <v>-41.881</v>
      </c>
    </row>
    <row r="15" spans="1:13">
      <c r="A15" s="30" t="s">
        <v>7</v>
      </c>
      <c r="B15" s="19">
        <v>18.533999999999999</v>
      </c>
      <c r="C15" s="20">
        <v>0</v>
      </c>
      <c r="D15" s="21">
        <v>0</v>
      </c>
      <c r="E15" s="20">
        <v>0</v>
      </c>
      <c r="F15" s="19">
        <v>33.295000000000002</v>
      </c>
      <c r="G15" s="20">
        <v>3.4750000000000001</v>
      </c>
      <c r="H15" s="20">
        <v>0</v>
      </c>
      <c r="I15" s="20">
        <v>8.19</v>
      </c>
      <c r="J15" s="19">
        <v>348.26400000000001</v>
      </c>
      <c r="K15" s="20">
        <v>0</v>
      </c>
      <c r="L15" s="20">
        <v>0</v>
      </c>
      <c r="M15" s="37">
        <v>2E-3</v>
      </c>
    </row>
    <row r="16" spans="1:13">
      <c r="A16" s="30" t="s">
        <v>8</v>
      </c>
      <c r="B16" s="19">
        <v>2.0920000000000001</v>
      </c>
      <c r="C16" s="20">
        <v>0</v>
      </c>
      <c r="D16" s="20">
        <v>0</v>
      </c>
      <c r="E16" s="20">
        <v>0</v>
      </c>
      <c r="F16" s="19">
        <v>33.67</v>
      </c>
      <c r="G16" s="20">
        <v>7.5439999999999996</v>
      </c>
      <c r="H16" s="20">
        <v>0</v>
      </c>
      <c r="I16" s="20">
        <v>26.785</v>
      </c>
      <c r="J16" s="19">
        <v>286.94099999999997</v>
      </c>
      <c r="K16" s="20">
        <v>0</v>
      </c>
      <c r="L16" s="20">
        <v>0</v>
      </c>
      <c r="M16" s="37">
        <v>-5.0869999999999997</v>
      </c>
    </row>
    <row r="17" spans="1:13">
      <c r="A17" s="30" t="s">
        <v>9</v>
      </c>
      <c r="B17" s="19">
        <v>0.34300000000000003</v>
      </c>
      <c r="C17" s="20">
        <v>0</v>
      </c>
      <c r="D17" s="20">
        <v>0</v>
      </c>
      <c r="E17" s="20">
        <v>0</v>
      </c>
      <c r="F17" s="19">
        <v>55.08</v>
      </c>
      <c r="G17" s="20">
        <v>76.141000000000005</v>
      </c>
      <c r="H17" s="20">
        <v>40.241</v>
      </c>
      <c r="I17" s="20">
        <v>40.340000000000003</v>
      </c>
      <c r="J17" s="19">
        <v>345.40300000000002</v>
      </c>
      <c r="K17" s="20">
        <v>0</v>
      </c>
      <c r="L17" s="20">
        <v>0</v>
      </c>
      <c r="M17" s="37">
        <v>0.11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51.572000000000003</v>
      </c>
      <c r="G18" s="20">
        <v>79.347999999999999</v>
      </c>
      <c r="H18" s="20">
        <v>0</v>
      </c>
      <c r="I18" s="20">
        <v>-4.34</v>
      </c>
      <c r="J18" s="19">
        <v>239.84899999999999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4.4999999999999998E-2</v>
      </c>
      <c r="C19" s="20">
        <v>0</v>
      </c>
      <c r="D19" s="20">
        <v>0</v>
      </c>
      <c r="E19" s="20">
        <v>0</v>
      </c>
      <c r="F19" s="19">
        <v>174.91499999999999</v>
      </c>
      <c r="G19" s="20">
        <v>57.145000000000003</v>
      </c>
      <c r="H19" s="20">
        <v>0</v>
      </c>
      <c r="I19" s="20">
        <v>110.24</v>
      </c>
      <c r="J19" s="19">
        <v>561.82000000000005</v>
      </c>
      <c r="K19" s="20">
        <v>0</v>
      </c>
      <c r="L19" s="20">
        <v>1.919</v>
      </c>
      <c r="M19" s="37">
        <v>67.459000000000003</v>
      </c>
    </row>
    <row r="20" spans="1:13">
      <c r="A20" s="31" t="s">
        <v>12</v>
      </c>
      <c r="B20" s="22">
        <v>2.8769999999999998</v>
      </c>
      <c r="C20" s="23">
        <v>0</v>
      </c>
      <c r="D20" s="23">
        <v>0</v>
      </c>
      <c r="E20" s="23">
        <v>0</v>
      </c>
      <c r="F20" s="22">
        <v>102.629</v>
      </c>
      <c r="G20" s="23">
        <v>15.234999999999999</v>
      </c>
      <c r="H20" s="23">
        <v>0</v>
      </c>
      <c r="I20" s="23">
        <v>29.234999999999999</v>
      </c>
      <c r="J20" s="22">
        <v>309.38799999999998</v>
      </c>
      <c r="K20" s="23">
        <v>0</v>
      </c>
      <c r="L20" s="23">
        <v>0</v>
      </c>
      <c r="M20" s="38">
        <v>-18.861000000000001</v>
      </c>
    </row>
    <row r="21" spans="1:13">
      <c r="A21" s="28" t="s">
        <v>13</v>
      </c>
      <c r="B21" s="39">
        <f>SUM(B12:B20)</f>
        <v>24.529</v>
      </c>
      <c r="C21" s="40">
        <f>SUM(C12:C20)</f>
        <v>0</v>
      </c>
      <c r="D21" s="40">
        <f>SUM(D12:D20)</f>
        <v>0</v>
      </c>
      <c r="E21" s="40">
        <f t="shared" ref="E21:M21" si="0">SUM(E12:E20)</f>
        <v>2.6110000000000002</v>
      </c>
      <c r="F21" s="39">
        <f t="shared" si="0"/>
        <v>614.30200000000002</v>
      </c>
      <c r="G21" s="40">
        <f t="shared" si="0"/>
        <v>259.13200000000001</v>
      </c>
      <c r="H21" s="40">
        <f t="shared" si="0"/>
        <v>40.241</v>
      </c>
      <c r="I21" s="40">
        <f t="shared" si="0"/>
        <v>190.95400000000001</v>
      </c>
      <c r="J21" s="39">
        <f t="shared" si="0"/>
        <v>2806.7059999999997</v>
      </c>
      <c r="K21" s="40">
        <f t="shared" si="0"/>
        <v>0</v>
      </c>
      <c r="L21" s="40">
        <f t="shared" si="0"/>
        <v>1.919</v>
      </c>
      <c r="M21" s="41">
        <f t="shared" si="0"/>
        <v>-3.6099999999999959</v>
      </c>
    </row>
    <row r="24" spans="1:13" ht="15">
      <c r="A24" s="14" t="s">
        <v>49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0.32</v>
      </c>
      <c r="C27" s="18">
        <v>1.62</v>
      </c>
      <c r="D27" s="18">
        <v>0</v>
      </c>
      <c r="E27" s="18">
        <v>0</v>
      </c>
      <c r="F27" s="17">
        <v>10.867000000000001</v>
      </c>
      <c r="G27" s="18">
        <v>0</v>
      </c>
      <c r="H27" s="18">
        <v>0</v>
      </c>
      <c r="I27" s="18">
        <v>0</v>
      </c>
      <c r="J27" s="17">
        <v>18.067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2.976</v>
      </c>
      <c r="C28" s="20">
        <v>0</v>
      </c>
      <c r="D28" s="20">
        <v>0</v>
      </c>
      <c r="E28" s="20">
        <v>0</v>
      </c>
      <c r="F28" s="19">
        <v>1.75</v>
      </c>
      <c r="G28" s="20">
        <v>0</v>
      </c>
      <c r="H28" s="20">
        <v>0</v>
      </c>
      <c r="I28" s="20">
        <v>3.9740000000000002</v>
      </c>
      <c r="J28" s="19">
        <v>9.2200000000000006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1.8069999999999999</v>
      </c>
      <c r="C29" s="20">
        <v>8.6790000000000003</v>
      </c>
      <c r="D29" s="20">
        <v>0</v>
      </c>
      <c r="E29" s="20">
        <v>11.146000000000001</v>
      </c>
      <c r="F29" s="19">
        <v>4.1040000000000001</v>
      </c>
      <c r="G29" s="20">
        <v>0</v>
      </c>
      <c r="H29" s="20">
        <v>0</v>
      </c>
      <c r="I29" s="20">
        <v>0.36199999999999999</v>
      </c>
      <c r="J29" s="19">
        <v>2.7250000000000001</v>
      </c>
      <c r="K29" s="20">
        <v>0</v>
      </c>
      <c r="L29" s="20">
        <v>0</v>
      </c>
      <c r="M29" s="37">
        <v>60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1E-3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1.145</v>
      </c>
      <c r="C31" s="20">
        <v>0</v>
      </c>
      <c r="D31" s="20">
        <v>0</v>
      </c>
      <c r="E31" s="20">
        <v>0.71499999999999997</v>
      </c>
      <c r="F31" s="19">
        <v>7.1999999999999995E-2</v>
      </c>
      <c r="G31" s="20">
        <v>0</v>
      </c>
      <c r="H31" s="20">
        <v>0</v>
      </c>
      <c r="I31" s="20">
        <v>0</v>
      </c>
      <c r="J31" s="19">
        <v>0.316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5.8000000000000003E-2</v>
      </c>
      <c r="C32" s="20">
        <v>0</v>
      </c>
      <c r="D32" s="20">
        <v>0</v>
      </c>
      <c r="E32" s="20">
        <v>0</v>
      </c>
      <c r="F32" s="19">
        <v>7.8170000000000002</v>
      </c>
      <c r="G32" s="20">
        <v>5.3639999999999999</v>
      </c>
      <c r="H32" s="20">
        <v>0</v>
      </c>
      <c r="I32" s="20">
        <v>-0.73099999999999998</v>
      </c>
      <c r="J32" s="19">
        <v>2.3660000000000001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0.25</v>
      </c>
      <c r="C33" s="20">
        <v>0</v>
      </c>
      <c r="D33" s="20">
        <v>0</v>
      </c>
      <c r="E33" s="20">
        <v>0</v>
      </c>
      <c r="F33" s="19">
        <v>12.645</v>
      </c>
      <c r="G33" s="20">
        <v>0.157</v>
      </c>
      <c r="H33" s="20">
        <v>0</v>
      </c>
      <c r="I33" s="20">
        <v>35.243000000000002</v>
      </c>
      <c r="J33" s="19">
        <v>29.393000000000001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36.337000000000003</v>
      </c>
      <c r="G34" s="20">
        <v>7.8159999999999998</v>
      </c>
      <c r="H34" s="20">
        <v>0</v>
      </c>
      <c r="I34" s="20">
        <v>51.734999999999999</v>
      </c>
      <c r="J34" s="19">
        <v>71.513999999999996</v>
      </c>
      <c r="K34" s="20">
        <v>0</v>
      </c>
      <c r="L34" s="20">
        <v>0</v>
      </c>
      <c r="M34" s="37">
        <v>-22.503</v>
      </c>
    </row>
    <row r="35" spans="1:13">
      <c r="A35" s="31" t="s">
        <v>12</v>
      </c>
      <c r="B35" s="22">
        <v>0.13</v>
      </c>
      <c r="C35" s="23">
        <v>0</v>
      </c>
      <c r="D35" s="23">
        <v>0</v>
      </c>
      <c r="E35" s="23">
        <v>0</v>
      </c>
      <c r="F35" s="22">
        <v>2.8000000000000001E-2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6.6859999999999991</v>
      </c>
      <c r="C36" s="40">
        <f>SUM(C27:C35)</f>
        <v>10.298999999999999</v>
      </c>
      <c r="D36" s="40">
        <f>SUM(D27:D35)</f>
        <v>0</v>
      </c>
      <c r="E36" s="40">
        <f t="shared" ref="E36:M36" si="1">SUM(E27:E35)</f>
        <v>11.861000000000001</v>
      </c>
      <c r="F36" s="39">
        <f t="shared" si="1"/>
        <v>73.62</v>
      </c>
      <c r="G36" s="40">
        <f t="shared" si="1"/>
        <v>13.337</v>
      </c>
      <c r="H36" s="40">
        <f t="shared" si="1"/>
        <v>0</v>
      </c>
      <c r="I36" s="40">
        <f t="shared" si="1"/>
        <v>90.582999999999998</v>
      </c>
      <c r="J36" s="39">
        <f t="shared" si="1"/>
        <v>133.602</v>
      </c>
      <c r="K36" s="40">
        <f t="shared" si="1"/>
        <v>0</v>
      </c>
      <c r="L36" s="40">
        <f t="shared" si="1"/>
        <v>0</v>
      </c>
      <c r="M36" s="41">
        <f t="shared" si="1"/>
        <v>37.497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50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32.008000000000003</v>
      </c>
      <c r="G12" s="18">
        <v>7.3040000000000003</v>
      </c>
      <c r="H12" s="18">
        <v>0</v>
      </c>
      <c r="I12" s="18">
        <v>3.6309999999999998</v>
      </c>
      <c r="J12" s="17">
        <v>46.502000000000002</v>
      </c>
      <c r="K12" s="18">
        <v>0</v>
      </c>
      <c r="L12" s="18">
        <v>0</v>
      </c>
      <c r="M12" s="36">
        <v>0.04</v>
      </c>
    </row>
    <row r="13" spans="1:13">
      <c r="A13" s="30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36.621000000000002</v>
      </c>
      <c r="G13" s="20">
        <v>7.5830000000000002</v>
      </c>
      <c r="H13" s="20">
        <v>0</v>
      </c>
      <c r="I13" s="20">
        <v>74.891999999999996</v>
      </c>
      <c r="J13" s="19">
        <v>212.31899999999999</v>
      </c>
      <c r="K13" s="20">
        <v>0</v>
      </c>
      <c r="L13" s="20">
        <v>0</v>
      </c>
      <c r="M13" s="37">
        <v>-2.831</v>
      </c>
    </row>
    <row r="14" spans="1:13">
      <c r="A14" s="3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38.424999999999997</v>
      </c>
      <c r="G14" s="20">
        <v>7.8380000000000001</v>
      </c>
      <c r="H14" s="20">
        <v>0</v>
      </c>
      <c r="I14" s="20">
        <v>-25.016999999999999</v>
      </c>
      <c r="J14" s="19">
        <v>575.03499999999997</v>
      </c>
      <c r="K14" s="20">
        <v>0</v>
      </c>
      <c r="L14" s="20">
        <v>0</v>
      </c>
      <c r="M14" s="37">
        <v>-59.357999999999997</v>
      </c>
    </row>
    <row r="15" spans="1:13">
      <c r="A15" s="3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16.338999999999999</v>
      </c>
      <c r="G15" s="20">
        <v>3.496</v>
      </c>
      <c r="H15" s="20">
        <v>0</v>
      </c>
      <c r="I15" s="20">
        <v>21.077000000000002</v>
      </c>
      <c r="J15" s="19">
        <v>231.52600000000001</v>
      </c>
      <c r="K15" s="20">
        <v>0</v>
      </c>
      <c r="L15" s="20">
        <v>0</v>
      </c>
      <c r="M15" s="37">
        <v>0.02</v>
      </c>
    </row>
    <row r="16" spans="1:13">
      <c r="A16" s="30" t="s">
        <v>8</v>
      </c>
      <c r="B16" s="19">
        <v>2.0680000000000001</v>
      </c>
      <c r="C16" s="20">
        <v>0</v>
      </c>
      <c r="D16" s="20">
        <v>0</v>
      </c>
      <c r="E16" s="20">
        <v>0</v>
      </c>
      <c r="F16" s="19">
        <v>32.146999999999998</v>
      </c>
      <c r="G16" s="20">
        <v>8.8000000000000007</v>
      </c>
      <c r="H16" s="20">
        <v>0</v>
      </c>
      <c r="I16" s="20">
        <v>24.08</v>
      </c>
      <c r="J16" s="19">
        <v>152.14500000000001</v>
      </c>
      <c r="K16" s="20">
        <v>0</v>
      </c>
      <c r="L16" s="20">
        <v>0</v>
      </c>
      <c r="M16" s="37">
        <v>-32.962000000000003</v>
      </c>
    </row>
    <row r="17" spans="1:13">
      <c r="A17" s="30" t="s">
        <v>9</v>
      </c>
      <c r="B17" s="19">
        <v>0.85799999999999998</v>
      </c>
      <c r="C17" s="20">
        <v>0</v>
      </c>
      <c r="D17" s="20">
        <v>0</v>
      </c>
      <c r="E17" s="20">
        <v>0</v>
      </c>
      <c r="F17" s="19">
        <v>50.06</v>
      </c>
      <c r="G17" s="20">
        <v>91.808000000000007</v>
      </c>
      <c r="H17" s="20">
        <v>0</v>
      </c>
      <c r="I17" s="20">
        <v>-45.927999999999997</v>
      </c>
      <c r="J17" s="19">
        <v>333.911</v>
      </c>
      <c r="K17" s="20">
        <v>0</v>
      </c>
      <c r="L17" s="20">
        <v>0</v>
      </c>
      <c r="M17" s="37">
        <v>48.247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26.317</v>
      </c>
      <c r="G18" s="20">
        <v>94.686000000000007</v>
      </c>
      <c r="H18" s="20">
        <v>0</v>
      </c>
      <c r="I18" s="20">
        <v>-30.683</v>
      </c>
      <c r="J18" s="19">
        <v>141.22999999999999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0.16400000000000001</v>
      </c>
      <c r="C19" s="20">
        <v>0</v>
      </c>
      <c r="D19" s="20">
        <v>0</v>
      </c>
      <c r="E19" s="20">
        <v>0</v>
      </c>
      <c r="F19" s="19">
        <v>112.661</v>
      </c>
      <c r="G19" s="20">
        <v>127.26300000000001</v>
      </c>
      <c r="H19" s="20">
        <v>0</v>
      </c>
      <c r="I19" s="20">
        <v>-62.74</v>
      </c>
      <c r="J19" s="19">
        <v>370.25200000000001</v>
      </c>
      <c r="K19" s="20">
        <v>0</v>
      </c>
      <c r="L19" s="20">
        <v>3</v>
      </c>
      <c r="M19" s="37">
        <v>-17.361999999999998</v>
      </c>
    </row>
    <row r="20" spans="1:13">
      <c r="A20" s="31" t="s">
        <v>12</v>
      </c>
      <c r="B20" s="22">
        <v>5.4109999999999996</v>
      </c>
      <c r="C20" s="23">
        <v>0</v>
      </c>
      <c r="D20" s="23">
        <v>0</v>
      </c>
      <c r="E20" s="23">
        <v>0</v>
      </c>
      <c r="F20" s="22">
        <v>62.673000000000002</v>
      </c>
      <c r="G20" s="23">
        <v>57.491</v>
      </c>
      <c r="H20" s="23">
        <v>0</v>
      </c>
      <c r="I20" s="23">
        <v>-45.960999999999999</v>
      </c>
      <c r="J20" s="22">
        <v>319.87799999999999</v>
      </c>
      <c r="K20" s="23">
        <v>0</v>
      </c>
      <c r="L20" s="23">
        <v>0</v>
      </c>
      <c r="M20" s="38">
        <v>-42.459000000000003</v>
      </c>
    </row>
    <row r="21" spans="1:13">
      <c r="A21" s="28" t="s">
        <v>13</v>
      </c>
      <c r="B21" s="39">
        <f>SUM(B12:B20)</f>
        <v>8.5009999999999994</v>
      </c>
      <c r="C21" s="40">
        <f>SUM(C12:C20)</f>
        <v>0</v>
      </c>
      <c r="D21" s="40">
        <f>SUM(D12:D20)</f>
        <v>0</v>
      </c>
      <c r="E21" s="40">
        <f t="shared" ref="E21:M21" si="0">SUM(E12:E20)</f>
        <v>0</v>
      </c>
      <c r="F21" s="39">
        <f t="shared" si="0"/>
        <v>407.25099999999998</v>
      </c>
      <c r="G21" s="40">
        <f t="shared" si="0"/>
        <v>406.26900000000001</v>
      </c>
      <c r="H21" s="40">
        <f t="shared" si="0"/>
        <v>0</v>
      </c>
      <c r="I21" s="40">
        <f t="shared" si="0"/>
        <v>-86.649000000000001</v>
      </c>
      <c r="J21" s="39">
        <f t="shared" si="0"/>
        <v>2382.7980000000002</v>
      </c>
      <c r="K21" s="40">
        <f t="shared" si="0"/>
        <v>0</v>
      </c>
      <c r="L21" s="40">
        <f t="shared" si="0"/>
        <v>3</v>
      </c>
      <c r="M21" s="41">
        <f t="shared" si="0"/>
        <v>-106.66499999999999</v>
      </c>
    </row>
    <row r="24" spans="1:13" ht="15">
      <c r="A24" s="14" t="s">
        <v>51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0.71599999999999997</v>
      </c>
      <c r="C27" s="18">
        <v>0.90800000000000003</v>
      </c>
      <c r="D27" s="18">
        <v>0</v>
      </c>
      <c r="E27" s="18">
        <v>5.5E-2</v>
      </c>
      <c r="F27" s="17">
        <v>3.4950000000000001</v>
      </c>
      <c r="G27" s="18">
        <v>0</v>
      </c>
      <c r="H27" s="18">
        <v>0</v>
      </c>
      <c r="I27" s="18">
        <v>5.5E-2</v>
      </c>
      <c r="J27" s="17">
        <v>3.0880000000000001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0.08</v>
      </c>
      <c r="C28" s="20">
        <v>0</v>
      </c>
      <c r="D28" s="20">
        <v>0</v>
      </c>
      <c r="E28" s="20">
        <v>0</v>
      </c>
      <c r="F28" s="19">
        <v>1.1359999999999999</v>
      </c>
      <c r="G28" s="20">
        <v>0</v>
      </c>
      <c r="H28" s="20">
        <v>0</v>
      </c>
      <c r="I28" s="20">
        <v>-1.07</v>
      </c>
      <c r="J28" s="19">
        <v>8.4390000000000001</v>
      </c>
      <c r="K28" s="20">
        <v>0</v>
      </c>
      <c r="L28" s="20">
        <v>0</v>
      </c>
      <c r="M28" s="37">
        <v>6.5540000000000003</v>
      </c>
    </row>
    <row r="29" spans="1:13">
      <c r="A29" s="30" t="s">
        <v>6</v>
      </c>
      <c r="B29" s="19">
        <v>0</v>
      </c>
      <c r="C29" s="20">
        <v>5.1289999999999996</v>
      </c>
      <c r="D29" s="20">
        <v>0</v>
      </c>
      <c r="E29" s="20">
        <v>11.621</v>
      </c>
      <c r="F29" s="19">
        <v>5.1580000000000004</v>
      </c>
      <c r="G29" s="20">
        <v>0</v>
      </c>
      <c r="H29" s="20">
        <v>0</v>
      </c>
      <c r="I29" s="20">
        <v>0</v>
      </c>
      <c r="J29" s="19">
        <v>1.123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5.6000000000000001E-2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0.307</v>
      </c>
      <c r="C31" s="20">
        <v>0</v>
      </c>
      <c r="D31" s="20">
        <v>0</v>
      </c>
      <c r="E31" s="20">
        <v>0</v>
      </c>
      <c r="F31" s="19">
        <v>8.4000000000000005E-2</v>
      </c>
      <c r="G31" s="20">
        <v>0</v>
      </c>
      <c r="H31" s="20">
        <v>0</v>
      </c>
      <c r="I31" s="20">
        <v>0</v>
      </c>
      <c r="J31" s="19">
        <v>0.30399999999999999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5.7000000000000002E-2</v>
      </c>
      <c r="C32" s="20">
        <v>0</v>
      </c>
      <c r="D32" s="20">
        <v>0</v>
      </c>
      <c r="E32" s="20">
        <v>0</v>
      </c>
      <c r="F32" s="19">
        <v>5.641</v>
      </c>
      <c r="G32" s="20">
        <v>3.76</v>
      </c>
      <c r="H32" s="20">
        <v>0</v>
      </c>
      <c r="I32" s="20">
        <v>46.113999999999997</v>
      </c>
      <c r="J32" s="19">
        <v>5.5979999999999999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0.16</v>
      </c>
      <c r="C33" s="20">
        <v>0</v>
      </c>
      <c r="D33" s="20">
        <v>0</v>
      </c>
      <c r="E33" s="20">
        <v>0</v>
      </c>
      <c r="F33" s="19">
        <v>22.164000000000001</v>
      </c>
      <c r="G33" s="20">
        <v>0.45400000000000001</v>
      </c>
      <c r="H33" s="20">
        <v>0</v>
      </c>
      <c r="I33" s="20">
        <v>17.196999999999999</v>
      </c>
      <c r="J33" s="19">
        <v>15.695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18.815000000000001</v>
      </c>
      <c r="G34" s="20">
        <v>9.7569999999999997</v>
      </c>
      <c r="H34" s="20">
        <v>0</v>
      </c>
      <c r="I34" s="20">
        <v>23.844000000000001</v>
      </c>
      <c r="J34" s="19">
        <v>96.662000000000006</v>
      </c>
      <c r="K34" s="20">
        <v>0</v>
      </c>
      <c r="L34" s="20">
        <v>1</v>
      </c>
      <c r="M34" s="37">
        <v>-5.6749999999999998</v>
      </c>
    </row>
    <row r="35" spans="1:13">
      <c r="A35" s="31" t="s">
        <v>12</v>
      </c>
      <c r="B35" s="22">
        <v>0.17699999999999999</v>
      </c>
      <c r="C35" s="23">
        <v>0</v>
      </c>
      <c r="D35" s="23">
        <v>0</v>
      </c>
      <c r="E35" s="23">
        <v>0</v>
      </c>
      <c r="F35" s="22">
        <v>0.03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1.4969999999999999</v>
      </c>
      <c r="C36" s="40">
        <f>SUM(C27:C35)</f>
        <v>6.0369999999999999</v>
      </c>
      <c r="D36" s="40">
        <f>SUM(D27:D35)</f>
        <v>0</v>
      </c>
      <c r="E36" s="40">
        <f t="shared" ref="E36:M36" si="1">SUM(E27:E35)</f>
        <v>11.676</v>
      </c>
      <c r="F36" s="39">
        <f t="shared" si="1"/>
        <v>56.52300000000001</v>
      </c>
      <c r="G36" s="40">
        <f t="shared" si="1"/>
        <v>13.971</v>
      </c>
      <c r="H36" s="40">
        <f t="shared" si="1"/>
        <v>0</v>
      </c>
      <c r="I36" s="40">
        <f t="shared" si="1"/>
        <v>86.139999999999986</v>
      </c>
      <c r="J36" s="39">
        <f t="shared" si="1"/>
        <v>130.965</v>
      </c>
      <c r="K36" s="40">
        <f t="shared" si="1"/>
        <v>0</v>
      </c>
      <c r="L36" s="40">
        <f t="shared" si="1"/>
        <v>1</v>
      </c>
      <c r="M36" s="41">
        <f t="shared" si="1"/>
        <v>0.87900000000000045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21.54</v>
      </c>
      <c r="G12" s="18">
        <v>11.477</v>
      </c>
      <c r="H12" s="18">
        <v>0</v>
      </c>
      <c r="I12" s="18">
        <v>0.54</v>
      </c>
      <c r="J12" s="17">
        <v>65.123999999999995</v>
      </c>
      <c r="K12" s="18">
        <v>0</v>
      </c>
      <c r="L12" s="18">
        <v>0</v>
      </c>
      <c r="M12" s="36">
        <v>6.0999999999999999E-2</v>
      </c>
    </row>
    <row r="13" spans="1:13">
      <c r="A13" s="30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22.972000000000001</v>
      </c>
      <c r="G13" s="20">
        <v>3.6749999999999998</v>
      </c>
      <c r="H13" s="20">
        <v>0</v>
      </c>
      <c r="I13" s="20">
        <v>43.140999999999998</v>
      </c>
      <c r="J13" s="19">
        <v>144.36699999999999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29.988</v>
      </c>
      <c r="G14" s="20">
        <v>10.959</v>
      </c>
      <c r="H14" s="20">
        <v>0</v>
      </c>
      <c r="I14" s="20">
        <v>53.746000000000002</v>
      </c>
      <c r="J14" s="19">
        <v>512.10500000000002</v>
      </c>
      <c r="K14" s="20">
        <v>0</v>
      </c>
      <c r="L14" s="20">
        <v>0</v>
      </c>
      <c r="M14" s="37">
        <v>-18.588000000000001</v>
      </c>
    </row>
    <row r="15" spans="1:13">
      <c r="A15" s="30" t="s">
        <v>7</v>
      </c>
      <c r="B15" s="19">
        <v>1.8759999999999999</v>
      </c>
      <c r="C15" s="20">
        <v>0</v>
      </c>
      <c r="D15" s="21">
        <v>0</v>
      </c>
      <c r="E15" s="20">
        <v>0</v>
      </c>
      <c r="F15" s="19">
        <v>10.946</v>
      </c>
      <c r="G15" s="20">
        <v>3.5339999999999998</v>
      </c>
      <c r="H15" s="20">
        <v>0</v>
      </c>
      <c r="I15" s="20">
        <v>20.265999999999998</v>
      </c>
      <c r="J15" s="19">
        <v>211.36199999999999</v>
      </c>
      <c r="K15" s="20">
        <v>0</v>
      </c>
      <c r="L15" s="20">
        <v>0</v>
      </c>
      <c r="M15" s="37">
        <v>-24.245999999999999</v>
      </c>
    </row>
    <row r="16" spans="1:13">
      <c r="A16" s="30" t="s">
        <v>8</v>
      </c>
      <c r="B16" s="19">
        <v>0.46</v>
      </c>
      <c r="C16" s="20">
        <v>0</v>
      </c>
      <c r="D16" s="20">
        <v>0</v>
      </c>
      <c r="E16" s="20">
        <v>0</v>
      </c>
      <c r="F16" s="19">
        <v>33.878</v>
      </c>
      <c r="G16" s="20">
        <v>4.6959999999999997</v>
      </c>
      <c r="H16" s="20">
        <v>0</v>
      </c>
      <c r="I16" s="20">
        <v>7.7320000000000002</v>
      </c>
      <c r="J16" s="19">
        <v>122.658</v>
      </c>
      <c r="K16" s="20">
        <v>0</v>
      </c>
      <c r="L16" s="20">
        <v>0</v>
      </c>
      <c r="M16" s="37">
        <v>-36.185000000000002</v>
      </c>
    </row>
    <row r="17" spans="1:13">
      <c r="A17" s="30" t="s">
        <v>9</v>
      </c>
      <c r="B17" s="19">
        <v>0.77600000000000002</v>
      </c>
      <c r="C17" s="20">
        <v>0</v>
      </c>
      <c r="D17" s="20">
        <v>0</v>
      </c>
      <c r="E17" s="20">
        <v>0</v>
      </c>
      <c r="F17" s="19">
        <v>65.802000000000007</v>
      </c>
      <c r="G17" s="20">
        <v>94.56</v>
      </c>
      <c r="H17" s="20">
        <v>0</v>
      </c>
      <c r="I17" s="20">
        <v>-60.494999999999997</v>
      </c>
      <c r="J17" s="19">
        <v>300.05099999999999</v>
      </c>
      <c r="K17" s="20">
        <v>0</v>
      </c>
      <c r="L17" s="20">
        <v>0</v>
      </c>
      <c r="M17" s="37">
        <v>-15.348000000000001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32.929000000000002</v>
      </c>
      <c r="G18" s="20">
        <v>81.058999999999997</v>
      </c>
      <c r="H18" s="20">
        <v>0</v>
      </c>
      <c r="I18" s="20">
        <v>-43.396000000000001</v>
      </c>
      <c r="J18" s="19">
        <v>99.492999999999995</v>
      </c>
      <c r="K18" s="20">
        <v>2.5259999999999998</v>
      </c>
      <c r="L18" s="20">
        <v>0</v>
      </c>
      <c r="M18" s="37">
        <v>-48.429000000000002</v>
      </c>
    </row>
    <row r="19" spans="1:13">
      <c r="A19" s="30" t="s">
        <v>11</v>
      </c>
      <c r="B19" s="19">
        <v>9.5000000000000001E-2</v>
      </c>
      <c r="C19" s="20">
        <v>1.6060000000000001</v>
      </c>
      <c r="D19" s="20">
        <v>0</v>
      </c>
      <c r="E19" s="20">
        <v>0</v>
      </c>
      <c r="F19" s="19">
        <v>104.22</v>
      </c>
      <c r="G19" s="20">
        <v>125.687</v>
      </c>
      <c r="H19" s="20">
        <v>0</v>
      </c>
      <c r="I19" s="20">
        <v>-78.072000000000003</v>
      </c>
      <c r="J19" s="19">
        <v>227.34200000000001</v>
      </c>
      <c r="K19" s="20">
        <v>0.08</v>
      </c>
      <c r="L19" s="20">
        <v>1.2569999999999999</v>
      </c>
      <c r="M19" s="37">
        <v>3.3000000000000002E-2</v>
      </c>
    </row>
    <row r="20" spans="1:13">
      <c r="A20" s="31" t="s">
        <v>12</v>
      </c>
      <c r="B20" s="22">
        <v>0</v>
      </c>
      <c r="C20" s="23">
        <v>0</v>
      </c>
      <c r="D20" s="23">
        <v>0</v>
      </c>
      <c r="E20" s="23">
        <v>0</v>
      </c>
      <c r="F20" s="22">
        <v>29.003</v>
      </c>
      <c r="G20" s="23">
        <v>114.774</v>
      </c>
      <c r="H20" s="23">
        <v>0</v>
      </c>
      <c r="I20" s="23">
        <v>-7.4349999999999996</v>
      </c>
      <c r="J20" s="22">
        <v>166.589</v>
      </c>
      <c r="K20" s="23">
        <v>3.0790000000000002</v>
      </c>
      <c r="L20" s="23">
        <v>0</v>
      </c>
      <c r="M20" s="38">
        <v>4.3</v>
      </c>
    </row>
    <row r="21" spans="1:13">
      <c r="A21" s="28" t="s">
        <v>13</v>
      </c>
      <c r="B21" s="39">
        <f>SUM(B12:B20)</f>
        <v>3.2070000000000003</v>
      </c>
      <c r="C21" s="40">
        <f>SUM(C12:C20)</f>
        <v>1.6060000000000001</v>
      </c>
      <c r="D21" s="40">
        <f>SUM(D12:D20)</f>
        <v>0</v>
      </c>
      <c r="E21" s="40">
        <f t="shared" ref="E21:M21" si="0">SUM(E12:E20)</f>
        <v>0</v>
      </c>
      <c r="F21" s="39">
        <f t="shared" si="0"/>
        <v>351.27799999999996</v>
      </c>
      <c r="G21" s="40">
        <f t="shared" si="0"/>
        <v>450.42099999999999</v>
      </c>
      <c r="H21" s="40">
        <f t="shared" si="0"/>
        <v>0</v>
      </c>
      <c r="I21" s="40">
        <f t="shared" si="0"/>
        <v>-63.973000000000027</v>
      </c>
      <c r="J21" s="39">
        <f t="shared" si="0"/>
        <v>1849.0909999999999</v>
      </c>
      <c r="K21" s="40">
        <f t="shared" si="0"/>
        <v>5.6850000000000005</v>
      </c>
      <c r="L21" s="40">
        <f t="shared" si="0"/>
        <v>1.2569999999999999</v>
      </c>
      <c r="M21" s="41">
        <f t="shared" si="0"/>
        <v>-138.40200000000002</v>
      </c>
    </row>
    <row r="24" spans="1:13" ht="15">
      <c r="A24" s="14" t="s">
        <v>53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0.317</v>
      </c>
      <c r="C27" s="18">
        <v>0.65</v>
      </c>
      <c r="D27" s="18">
        <v>0</v>
      </c>
      <c r="E27" s="18">
        <v>0</v>
      </c>
      <c r="F27" s="17">
        <v>5.0990000000000002</v>
      </c>
      <c r="G27" s="18">
        <v>0</v>
      </c>
      <c r="H27" s="18">
        <v>0</v>
      </c>
      <c r="I27" s="18">
        <v>0</v>
      </c>
      <c r="J27" s="17">
        <v>2.91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0.93500000000000005</v>
      </c>
      <c r="G28" s="20">
        <v>0</v>
      </c>
      <c r="H28" s="20">
        <v>0</v>
      </c>
      <c r="I28" s="20">
        <v>0</v>
      </c>
      <c r="J28" s="19">
        <v>4.173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3.6890000000000001</v>
      </c>
      <c r="G29" s="20">
        <v>0</v>
      </c>
      <c r="H29" s="20">
        <v>0</v>
      </c>
      <c r="I29" s="20">
        <v>2.0529999999999999</v>
      </c>
      <c r="J29" s="19">
        <v>7.2830000000000004</v>
      </c>
      <c r="K29" s="20">
        <v>0</v>
      </c>
      <c r="L29" s="20">
        <v>0</v>
      </c>
      <c r="M29" s="37">
        <v>8.4979999999999993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4.0000000000000001E-3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0.26100000000000001</v>
      </c>
      <c r="C31" s="20">
        <v>0</v>
      </c>
      <c r="D31" s="20">
        <v>0</v>
      </c>
      <c r="E31" s="20">
        <v>0.77800000000000002</v>
      </c>
      <c r="F31" s="19">
        <v>6.3E-2</v>
      </c>
      <c r="G31" s="20">
        <v>0</v>
      </c>
      <c r="H31" s="20">
        <v>0</v>
      </c>
      <c r="I31" s="20">
        <v>0</v>
      </c>
      <c r="J31" s="19">
        <v>0.63300000000000001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0.03</v>
      </c>
      <c r="C32" s="20">
        <v>0</v>
      </c>
      <c r="D32" s="20">
        <v>0</v>
      </c>
      <c r="E32" s="20">
        <v>0</v>
      </c>
      <c r="F32" s="19">
        <v>3.4830000000000001</v>
      </c>
      <c r="G32" s="20">
        <v>10.006</v>
      </c>
      <c r="H32" s="20">
        <v>0</v>
      </c>
      <c r="I32" s="20">
        <v>-26.356000000000002</v>
      </c>
      <c r="J32" s="19">
        <v>7.5419999999999998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2.3E-2</v>
      </c>
      <c r="C33" s="20">
        <v>0</v>
      </c>
      <c r="D33" s="20">
        <v>0</v>
      </c>
      <c r="E33" s="20">
        <v>0</v>
      </c>
      <c r="F33" s="19">
        <v>10.731</v>
      </c>
      <c r="G33" s="20">
        <v>0</v>
      </c>
      <c r="H33" s="20">
        <v>0</v>
      </c>
      <c r="I33" s="20">
        <v>22.812000000000001</v>
      </c>
      <c r="J33" s="19">
        <v>8.968</v>
      </c>
      <c r="K33" s="20">
        <v>0</v>
      </c>
      <c r="L33" s="20">
        <v>0</v>
      </c>
      <c r="M33" s="37">
        <v>-41.234000000000002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14.773</v>
      </c>
      <c r="G34" s="20">
        <v>7.14</v>
      </c>
      <c r="H34" s="20">
        <v>0</v>
      </c>
      <c r="I34" s="20">
        <v>55.860999999999997</v>
      </c>
      <c r="J34" s="19">
        <v>98.052000000000007</v>
      </c>
      <c r="K34" s="20">
        <v>0</v>
      </c>
      <c r="L34" s="20">
        <v>0</v>
      </c>
      <c r="M34" s="37">
        <v>-10.294</v>
      </c>
    </row>
    <row r="35" spans="1:13">
      <c r="A35" s="31" t="s">
        <v>12</v>
      </c>
      <c r="B35" s="22">
        <v>0.55600000000000005</v>
      </c>
      <c r="C35" s="23">
        <v>0.125</v>
      </c>
      <c r="D35" s="23">
        <v>0</v>
      </c>
      <c r="E35" s="23">
        <v>0</v>
      </c>
      <c r="F35" s="22">
        <v>6.3E-2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1.1870000000000003</v>
      </c>
      <c r="C36" s="40">
        <f>SUM(C27:C35)</f>
        <v>0.77500000000000002</v>
      </c>
      <c r="D36" s="40">
        <f>SUM(D27:D35)</f>
        <v>0</v>
      </c>
      <c r="E36" s="40">
        <f t="shared" ref="E36:M36" si="1">SUM(E27:E35)</f>
        <v>0.77800000000000002</v>
      </c>
      <c r="F36" s="39">
        <f t="shared" si="1"/>
        <v>38.835999999999999</v>
      </c>
      <c r="G36" s="40">
        <f t="shared" si="1"/>
        <v>17.146000000000001</v>
      </c>
      <c r="H36" s="40">
        <f t="shared" si="1"/>
        <v>0</v>
      </c>
      <c r="I36" s="40">
        <f t="shared" si="1"/>
        <v>54.37</v>
      </c>
      <c r="J36" s="39">
        <f t="shared" si="1"/>
        <v>129.565</v>
      </c>
      <c r="K36" s="40">
        <f t="shared" si="1"/>
        <v>0</v>
      </c>
      <c r="L36" s="40">
        <f t="shared" si="1"/>
        <v>0</v>
      </c>
      <c r="M36" s="41">
        <f t="shared" si="1"/>
        <v>-43.03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32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3.5310000000000001</v>
      </c>
      <c r="C12" s="18">
        <v>2.266</v>
      </c>
      <c r="D12" s="18">
        <v>0</v>
      </c>
      <c r="E12" s="18">
        <v>18.407</v>
      </c>
      <c r="F12" s="17">
        <v>31.965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54.801000000000002</v>
      </c>
      <c r="C13" s="20">
        <v>167.54</v>
      </c>
      <c r="D13" s="20">
        <v>7.5</v>
      </c>
      <c r="E13" s="20">
        <v>67.665000000000006</v>
      </c>
      <c r="F13" s="19">
        <v>103.53700000000001</v>
      </c>
      <c r="G13" s="20">
        <v>121.5</v>
      </c>
      <c r="H13" s="20">
        <v>0</v>
      </c>
      <c r="I13" s="20">
        <v>-39.904000000000003</v>
      </c>
      <c r="J13" s="19">
        <v>0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14.009</v>
      </c>
      <c r="C14" s="20">
        <v>8.6069999999999993</v>
      </c>
      <c r="D14" s="20">
        <v>0</v>
      </c>
      <c r="E14" s="20">
        <v>-1.4610000000000001</v>
      </c>
      <c r="F14" s="19">
        <v>210.077</v>
      </c>
      <c r="G14" s="20">
        <v>99.938000000000002</v>
      </c>
      <c r="H14" s="20">
        <v>0</v>
      </c>
      <c r="I14" s="20">
        <v>0</v>
      </c>
      <c r="J14" s="19">
        <v>75.936000000000007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7.4219999999999997</v>
      </c>
      <c r="C15" s="20">
        <v>5.3310000000000004</v>
      </c>
      <c r="D15" s="21">
        <v>0</v>
      </c>
      <c r="E15" s="20">
        <v>-17.093</v>
      </c>
      <c r="F15" s="19">
        <v>34.33</v>
      </c>
      <c r="G15" s="20">
        <v>0</v>
      </c>
      <c r="H15" s="20">
        <v>0</v>
      </c>
      <c r="I15" s="20">
        <v>-32.756</v>
      </c>
      <c r="J15" s="19">
        <v>0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34.899000000000001</v>
      </c>
      <c r="C16" s="20">
        <v>14.95</v>
      </c>
      <c r="D16" s="20">
        <v>0</v>
      </c>
      <c r="E16" s="20">
        <v>-12.114000000000001</v>
      </c>
      <c r="F16" s="19">
        <v>72.786000000000001</v>
      </c>
      <c r="G16" s="20">
        <v>0</v>
      </c>
      <c r="H16" s="20">
        <v>0</v>
      </c>
      <c r="I16" s="20">
        <v>232.65799999999999</v>
      </c>
      <c r="J16" s="19">
        <v>0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123.982</v>
      </c>
      <c r="C17" s="20">
        <v>6.43</v>
      </c>
      <c r="D17" s="20">
        <v>0</v>
      </c>
      <c r="E17" s="20">
        <v>23.085000000000001</v>
      </c>
      <c r="F17" s="19">
        <v>168.78100000000001</v>
      </c>
      <c r="G17" s="20">
        <v>0</v>
      </c>
      <c r="H17" s="20">
        <v>0</v>
      </c>
      <c r="I17" s="20">
        <v>1.774</v>
      </c>
      <c r="J17" s="19">
        <v>29.722000000000001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21.89</v>
      </c>
      <c r="C18" s="20">
        <v>78.025000000000006</v>
      </c>
      <c r="D18" s="20">
        <v>0</v>
      </c>
      <c r="E18" s="20">
        <v>4.7279999999999998</v>
      </c>
      <c r="F18" s="19">
        <v>105.095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47.334000000000003</v>
      </c>
      <c r="C19" s="20">
        <v>56.128999999999998</v>
      </c>
      <c r="D19" s="20">
        <v>0</v>
      </c>
      <c r="E19" s="20">
        <v>1.9630000000000001</v>
      </c>
      <c r="F19" s="19">
        <v>288.07499999999999</v>
      </c>
      <c r="G19" s="20">
        <v>0</v>
      </c>
      <c r="H19" s="20">
        <v>0</v>
      </c>
      <c r="I19" s="20">
        <v>1.3120000000000001</v>
      </c>
      <c r="J19" s="19">
        <v>0</v>
      </c>
      <c r="K19" s="20">
        <v>0</v>
      </c>
      <c r="L19" s="20">
        <v>0</v>
      </c>
      <c r="M19" s="37">
        <v>0</v>
      </c>
    </row>
    <row r="20" spans="1:13">
      <c r="A20" s="31" t="s">
        <v>12</v>
      </c>
      <c r="B20" s="22">
        <v>61.131999999999998</v>
      </c>
      <c r="C20" s="23">
        <v>16.23</v>
      </c>
      <c r="D20" s="23">
        <v>0</v>
      </c>
      <c r="E20" s="23">
        <v>29.617000000000001</v>
      </c>
      <c r="F20" s="22">
        <v>163.96700000000001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369</v>
      </c>
      <c r="C21" s="40">
        <f>SUM(C12:C20)</f>
        <v>355.50800000000004</v>
      </c>
      <c r="D21" s="40">
        <f>SUM(D12:D20)</f>
        <v>7.5</v>
      </c>
      <c r="E21" s="40">
        <f t="shared" ref="E21:M21" si="0">SUM(E12:E20)</f>
        <v>114.797</v>
      </c>
      <c r="F21" s="39">
        <f t="shared" si="0"/>
        <v>1178.6130000000001</v>
      </c>
      <c r="G21" s="40">
        <f t="shared" si="0"/>
        <v>221.43799999999999</v>
      </c>
      <c r="H21" s="40">
        <f t="shared" si="0"/>
        <v>0</v>
      </c>
      <c r="I21" s="40">
        <f t="shared" si="0"/>
        <v>163.084</v>
      </c>
      <c r="J21" s="39">
        <f t="shared" si="0"/>
        <v>105.65800000000002</v>
      </c>
      <c r="K21" s="40">
        <f t="shared" si="0"/>
        <v>0</v>
      </c>
      <c r="L21" s="40">
        <f t="shared" si="0"/>
        <v>0</v>
      </c>
      <c r="M21" s="41">
        <f t="shared" si="0"/>
        <v>0</v>
      </c>
    </row>
    <row r="24" spans="1:13" ht="15">
      <c r="A24" s="14" t="s">
        <v>33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2.3759999999999999</v>
      </c>
      <c r="C27" s="18">
        <v>2.0739999999999998</v>
      </c>
      <c r="D27" s="18">
        <v>0</v>
      </c>
      <c r="E27" s="18">
        <v>0.40300000000000002</v>
      </c>
      <c r="F27" s="17">
        <v>15.38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20.766999999999999</v>
      </c>
      <c r="C28" s="20">
        <v>0</v>
      </c>
      <c r="D28" s="20">
        <v>0</v>
      </c>
      <c r="E28" s="20">
        <v>0</v>
      </c>
      <c r="F28" s="19">
        <v>4.7889999999999997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16.809000000000001</v>
      </c>
      <c r="C29" s="20">
        <v>0</v>
      </c>
      <c r="D29" s="20">
        <v>0</v>
      </c>
      <c r="E29" s="20">
        <v>-0.23499999999999999</v>
      </c>
      <c r="F29" s="19">
        <v>26.152999999999999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8.1820000000000004</v>
      </c>
      <c r="C31" s="20">
        <v>0</v>
      </c>
      <c r="D31" s="20">
        <v>0</v>
      </c>
      <c r="E31" s="20">
        <v>-2.6459999999999999</v>
      </c>
      <c r="F31" s="19">
        <v>4.4999999999999998E-2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47.311999999999998</v>
      </c>
      <c r="C32" s="20">
        <v>2.7850000000000001</v>
      </c>
      <c r="D32" s="20">
        <v>0</v>
      </c>
      <c r="E32" s="20">
        <v>-4.3209999999999997</v>
      </c>
      <c r="F32" s="19">
        <v>52.387</v>
      </c>
      <c r="G32" s="20">
        <v>0</v>
      </c>
      <c r="H32" s="20">
        <v>0</v>
      </c>
      <c r="I32" s="20">
        <v>58.506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12.635999999999999</v>
      </c>
      <c r="C33" s="20">
        <v>12.381</v>
      </c>
      <c r="D33" s="20">
        <v>0</v>
      </c>
      <c r="E33" s="20">
        <v>-14.952</v>
      </c>
      <c r="F33" s="19">
        <v>24.192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3.7839999999999998</v>
      </c>
      <c r="C34" s="20">
        <v>7.7460000000000004</v>
      </c>
      <c r="D34" s="20">
        <v>0</v>
      </c>
      <c r="E34" s="20">
        <v>-17.367999999999999</v>
      </c>
      <c r="F34" s="19">
        <v>52.915999999999997</v>
      </c>
      <c r="G34" s="20">
        <v>1.39</v>
      </c>
      <c r="H34" s="20">
        <v>0</v>
      </c>
      <c r="I34" s="20">
        <v>-1.2310000000000001</v>
      </c>
      <c r="J34" s="19">
        <v>4.8659999999999997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0.32400000000000001</v>
      </c>
      <c r="C35" s="23">
        <v>0.31</v>
      </c>
      <c r="D35" s="23">
        <v>0</v>
      </c>
      <c r="E35" s="23">
        <v>0</v>
      </c>
      <c r="F35" s="22">
        <v>3.7999999999999999E-2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112.19</v>
      </c>
      <c r="C36" s="40">
        <f>SUM(C27:C35)</f>
        <v>25.296000000000003</v>
      </c>
      <c r="D36" s="40">
        <f>SUM(D27:D35)</f>
        <v>0</v>
      </c>
      <c r="E36" s="40">
        <f t="shared" ref="E36:M36" si="1">SUM(E27:E35)</f>
        <v>-39.119</v>
      </c>
      <c r="F36" s="39">
        <f t="shared" si="1"/>
        <v>175.9</v>
      </c>
      <c r="G36" s="40">
        <f t="shared" si="1"/>
        <v>1.39</v>
      </c>
      <c r="H36" s="40">
        <f t="shared" si="1"/>
        <v>0</v>
      </c>
      <c r="I36" s="40">
        <f t="shared" si="1"/>
        <v>57.274999999999999</v>
      </c>
      <c r="J36" s="39">
        <f t="shared" si="1"/>
        <v>4.8659999999999997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34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2.0569999999999999</v>
      </c>
      <c r="C12" s="18">
        <v>2.4489999999999998</v>
      </c>
      <c r="D12" s="18">
        <v>0</v>
      </c>
      <c r="E12" s="18">
        <v>5.2510000000000003</v>
      </c>
      <c r="F12" s="17">
        <v>53.192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8.7590000000000003</v>
      </c>
      <c r="C13" s="20">
        <v>3.4380000000000002</v>
      </c>
      <c r="D13" s="20">
        <v>0</v>
      </c>
      <c r="E13" s="20">
        <v>18.913</v>
      </c>
      <c r="F13" s="19">
        <v>113.366</v>
      </c>
      <c r="G13" s="20">
        <v>0</v>
      </c>
      <c r="H13" s="20">
        <v>0</v>
      </c>
      <c r="I13" s="20">
        <v>-0.14699999999999999</v>
      </c>
      <c r="J13" s="19">
        <v>0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95.453000000000003</v>
      </c>
      <c r="C14" s="20">
        <v>11.715999999999999</v>
      </c>
      <c r="D14" s="20">
        <v>0</v>
      </c>
      <c r="E14" s="20">
        <v>-0.93400000000000005</v>
      </c>
      <c r="F14" s="19">
        <v>224.03899999999999</v>
      </c>
      <c r="G14" s="20">
        <v>0</v>
      </c>
      <c r="H14" s="20">
        <v>0</v>
      </c>
      <c r="I14" s="20">
        <v>0.12</v>
      </c>
      <c r="J14" s="19">
        <v>99.176000000000002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9.4160000000000004</v>
      </c>
      <c r="C15" s="20">
        <v>23.353999999999999</v>
      </c>
      <c r="D15" s="21">
        <v>0</v>
      </c>
      <c r="E15" s="20">
        <v>9.266</v>
      </c>
      <c r="F15" s="19">
        <v>32.006</v>
      </c>
      <c r="G15" s="20">
        <v>0</v>
      </c>
      <c r="H15" s="20">
        <v>0</v>
      </c>
      <c r="I15" s="20">
        <v>1E-3</v>
      </c>
      <c r="J15" s="19">
        <v>0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23.085999999999999</v>
      </c>
      <c r="C16" s="20">
        <v>12.23</v>
      </c>
      <c r="D16" s="20">
        <v>0</v>
      </c>
      <c r="E16" s="20">
        <v>15.932</v>
      </c>
      <c r="F16" s="19">
        <v>58.712000000000003</v>
      </c>
      <c r="G16" s="20">
        <v>0</v>
      </c>
      <c r="H16" s="20">
        <v>0</v>
      </c>
      <c r="I16" s="20">
        <v>2.3E-2</v>
      </c>
      <c r="J16" s="19">
        <v>29.565999999999999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105.849</v>
      </c>
      <c r="C17" s="20">
        <v>37.901000000000003</v>
      </c>
      <c r="D17" s="20">
        <v>0</v>
      </c>
      <c r="E17" s="20">
        <v>28.077999999999999</v>
      </c>
      <c r="F17" s="19">
        <v>146.83500000000001</v>
      </c>
      <c r="G17" s="20">
        <v>0.77600000000000002</v>
      </c>
      <c r="H17" s="20">
        <v>0</v>
      </c>
      <c r="I17" s="20">
        <v>-76.173000000000002</v>
      </c>
      <c r="J17" s="19">
        <v>40.994999999999997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12.461</v>
      </c>
      <c r="C18" s="20">
        <v>55.424999999999997</v>
      </c>
      <c r="D18" s="20">
        <v>0</v>
      </c>
      <c r="E18" s="20">
        <v>0.48399999999999999</v>
      </c>
      <c r="F18" s="19">
        <v>112.276</v>
      </c>
      <c r="G18" s="20">
        <v>0</v>
      </c>
      <c r="H18" s="20">
        <v>0</v>
      </c>
      <c r="I18" s="20">
        <v>9.1329999999999991</v>
      </c>
      <c r="J18" s="19">
        <v>0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38.768999999999998</v>
      </c>
      <c r="C19" s="20">
        <v>40.012999999999998</v>
      </c>
      <c r="D19" s="20">
        <v>0</v>
      </c>
      <c r="E19" s="20">
        <v>30.32</v>
      </c>
      <c r="F19" s="19">
        <v>275.173</v>
      </c>
      <c r="G19" s="20">
        <v>35.051000000000002</v>
      </c>
      <c r="H19" s="20">
        <v>0</v>
      </c>
      <c r="I19" s="20">
        <v>-23.823</v>
      </c>
      <c r="J19" s="19">
        <v>0.98899999999999999</v>
      </c>
      <c r="K19" s="20">
        <v>0</v>
      </c>
      <c r="L19" s="20">
        <v>0</v>
      </c>
      <c r="M19" s="37">
        <v>0</v>
      </c>
    </row>
    <row r="20" spans="1:13">
      <c r="A20" s="31" t="s">
        <v>12</v>
      </c>
      <c r="B20" s="22">
        <v>45.643000000000001</v>
      </c>
      <c r="C20" s="23">
        <v>21.853999999999999</v>
      </c>
      <c r="D20" s="23">
        <v>0</v>
      </c>
      <c r="E20" s="23">
        <v>17.367000000000001</v>
      </c>
      <c r="F20" s="22">
        <v>216.58099999999999</v>
      </c>
      <c r="G20" s="23">
        <v>8.2289999999999992</v>
      </c>
      <c r="H20" s="23">
        <v>0</v>
      </c>
      <c r="I20" s="23">
        <v>0</v>
      </c>
      <c r="J20" s="22">
        <v>1.2999999999999999E-2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341.49300000000005</v>
      </c>
      <c r="C21" s="40">
        <f>SUM(C12:C20)</f>
        <v>208.38</v>
      </c>
      <c r="D21" s="40">
        <f>SUM(D12:D20)</f>
        <v>0</v>
      </c>
      <c r="E21" s="40">
        <f t="shared" ref="E21:M21" si="0">SUM(E12:E20)</f>
        <v>124.67700000000001</v>
      </c>
      <c r="F21" s="39">
        <f t="shared" si="0"/>
        <v>1232.1799999999998</v>
      </c>
      <c r="G21" s="40">
        <f t="shared" si="0"/>
        <v>44.056000000000004</v>
      </c>
      <c r="H21" s="40">
        <f t="shared" si="0"/>
        <v>0</v>
      </c>
      <c r="I21" s="40">
        <f t="shared" si="0"/>
        <v>-90.866000000000014</v>
      </c>
      <c r="J21" s="39">
        <f t="shared" si="0"/>
        <v>170.739</v>
      </c>
      <c r="K21" s="40">
        <f t="shared" si="0"/>
        <v>0</v>
      </c>
      <c r="L21" s="40">
        <f t="shared" si="0"/>
        <v>0</v>
      </c>
      <c r="M21" s="41">
        <f t="shared" si="0"/>
        <v>0</v>
      </c>
    </row>
    <row r="24" spans="1:13" ht="15">
      <c r="A24" s="14" t="s">
        <v>35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1.778</v>
      </c>
      <c r="C27" s="18">
        <v>0.35699999999999998</v>
      </c>
      <c r="D27" s="18">
        <v>0</v>
      </c>
      <c r="E27" s="18">
        <v>-13.851000000000001</v>
      </c>
      <c r="F27" s="17">
        <v>18.934999999999999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3.4769999999999999</v>
      </c>
      <c r="C28" s="20">
        <v>0</v>
      </c>
      <c r="D28" s="20">
        <v>0</v>
      </c>
      <c r="E28" s="20">
        <v>13.712</v>
      </c>
      <c r="F28" s="19">
        <v>6.585</v>
      </c>
      <c r="G28" s="20">
        <v>0</v>
      </c>
      <c r="H28" s="20">
        <v>0</v>
      </c>
      <c r="I28" s="20">
        <v>5.0000000000000001E-3</v>
      </c>
      <c r="J28" s="19">
        <v>0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19.579999999999998</v>
      </c>
      <c r="C29" s="20">
        <v>0</v>
      </c>
      <c r="D29" s="20">
        <v>0</v>
      </c>
      <c r="E29" s="20">
        <v>1.1870000000000001</v>
      </c>
      <c r="F29" s="19">
        <v>17.327000000000002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2.319</v>
      </c>
      <c r="C31" s="20">
        <v>17.257000000000001</v>
      </c>
      <c r="D31" s="20">
        <v>0</v>
      </c>
      <c r="E31" s="20">
        <v>0.27600000000000002</v>
      </c>
      <c r="F31" s="19">
        <v>0.06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30.81</v>
      </c>
      <c r="C32" s="20">
        <v>1.4</v>
      </c>
      <c r="D32" s="20">
        <v>0</v>
      </c>
      <c r="E32" s="20">
        <v>27.015999999999998</v>
      </c>
      <c r="F32" s="19">
        <v>44.231000000000002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17.111999999999998</v>
      </c>
      <c r="C33" s="20">
        <v>7.9829999999999997</v>
      </c>
      <c r="D33" s="20">
        <v>0</v>
      </c>
      <c r="E33" s="20">
        <v>-10.858000000000001</v>
      </c>
      <c r="F33" s="19">
        <v>23.73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2.7320000000000002</v>
      </c>
      <c r="C34" s="20">
        <v>5.6660000000000004</v>
      </c>
      <c r="D34" s="20">
        <v>0</v>
      </c>
      <c r="E34" s="20">
        <v>5.5250000000000004</v>
      </c>
      <c r="F34" s="19">
        <v>37.201999999999998</v>
      </c>
      <c r="G34" s="20">
        <v>3.5659999999999998</v>
      </c>
      <c r="H34" s="20">
        <v>0</v>
      </c>
      <c r="I34" s="20">
        <v>-24.797999999999998</v>
      </c>
      <c r="J34" s="19">
        <v>8.4269999999999996</v>
      </c>
      <c r="K34" s="20">
        <v>0</v>
      </c>
      <c r="L34" s="20">
        <v>0</v>
      </c>
      <c r="M34" s="37">
        <v>-14.032999999999999</v>
      </c>
    </row>
    <row r="35" spans="1:13">
      <c r="A35" s="31" t="s">
        <v>12</v>
      </c>
      <c r="B35" s="22">
        <v>0.24</v>
      </c>
      <c r="C35" s="23">
        <v>0</v>
      </c>
      <c r="D35" s="23">
        <v>0</v>
      </c>
      <c r="E35" s="23">
        <v>0</v>
      </c>
      <c r="F35" s="22">
        <v>3.5000000000000003E-2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78.047999999999988</v>
      </c>
      <c r="C36" s="40">
        <f>SUM(C27:C35)</f>
        <v>32.662999999999997</v>
      </c>
      <c r="D36" s="40">
        <f>SUM(D27:D35)</f>
        <v>0</v>
      </c>
      <c r="E36" s="40">
        <f t="shared" ref="E36:M36" si="1">SUM(E27:E35)</f>
        <v>23.006999999999998</v>
      </c>
      <c r="F36" s="39">
        <f t="shared" si="1"/>
        <v>148.10499999999999</v>
      </c>
      <c r="G36" s="40">
        <f t="shared" si="1"/>
        <v>3.5659999999999998</v>
      </c>
      <c r="H36" s="40">
        <f t="shared" si="1"/>
        <v>0</v>
      </c>
      <c r="I36" s="40">
        <f t="shared" si="1"/>
        <v>-24.792999999999999</v>
      </c>
      <c r="J36" s="39">
        <f t="shared" si="1"/>
        <v>8.4269999999999996</v>
      </c>
      <c r="K36" s="40">
        <f t="shared" si="1"/>
        <v>0</v>
      </c>
      <c r="L36" s="40">
        <f t="shared" si="1"/>
        <v>0</v>
      </c>
      <c r="M36" s="41">
        <f t="shared" si="1"/>
        <v>-14.032999999999999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37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3.2229999999999999</v>
      </c>
      <c r="C12" s="18">
        <v>2.915</v>
      </c>
      <c r="D12" s="18">
        <v>0</v>
      </c>
      <c r="E12" s="18">
        <v>-1.075</v>
      </c>
      <c r="F12" s="17">
        <v>59.280999999999999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6.6559999999999997</v>
      </c>
      <c r="C13" s="20">
        <v>4.5469999999999997</v>
      </c>
      <c r="D13" s="20">
        <v>0</v>
      </c>
      <c r="E13" s="20">
        <v>13.05</v>
      </c>
      <c r="F13" s="19">
        <v>73.924000000000007</v>
      </c>
      <c r="G13" s="20">
        <v>0</v>
      </c>
      <c r="H13" s="20">
        <v>0</v>
      </c>
      <c r="I13" s="20">
        <v>-32.542999999999999</v>
      </c>
      <c r="J13" s="19">
        <v>119.851</v>
      </c>
      <c r="K13" s="20">
        <v>0</v>
      </c>
      <c r="L13" s="20">
        <v>0</v>
      </c>
      <c r="M13" s="37">
        <v>6.0999999999999999E-2</v>
      </c>
    </row>
    <row r="14" spans="1:13">
      <c r="A14" s="30" t="s">
        <v>6</v>
      </c>
      <c r="B14" s="19">
        <v>26.992000000000001</v>
      </c>
      <c r="C14" s="20">
        <v>8.1509999999999998</v>
      </c>
      <c r="D14" s="20">
        <v>0</v>
      </c>
      <c r="E14" s="20">
        <v>0.218</v>
      </c>
      <c r="F14" s="19">
        <v>96.965999999999994</v>
      </c>
      <c r="G14" s="20">
        <v>0</v>
      </c>
      <c r="H14" s="20">
        <v>0</v>
      </c>
      <c r="I14" s="20">
        <v>-24.401</v>
      </c>
      <c r="J14" s="19">
        <v>50.718000000000004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10.124000000000001</v>
      </c>
      <c r="C15" s="20">
        <v>1.512</v>
      </c>
      <c r="D15" s="21">
        <v>0</v>
      </c>
      <c r="E15" s="20">
        <v>-27.977</v>
      </c>
      <c r="F15" s="19">
        <v>33.508000000000003</v>
      </c>
      <c r="G15" s="20">
        <v>0</v>
      </c>
      <c r="H15" s="20">
        <v>0</v>
      </c>
      <c r="I15" s="20">
        <v>-60.241</v>
      </c>
      <c r="J15" s="19">
        <v>38.523000000000003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19.8</v>
      </c>
      <c r="C16" s="20">
        <v>8.9339999999999993</v>
      </c>
      <c r="D16" s="20">
        <v>0</v>
      </c>
      <c r="E16" s="20">
        <v>-5.1289999999999996</v>
      </c>
      <c r="F16" s="19">
        <v>54.755000000000003</v>
      </c>
      <c r="G16" s="20">
        <v>5.0999999999999997E-2</v>
      </c>
      <c r="H16" s="20">
        <v>0</v>
      </c>
      <c r="I16" s="20">
        <v>17.611000000000001</v>
      </c>
      <c r="J16" s="19">
        <v>26.344999999999999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80.977999999999994</v>
      </c>
      <c r="C17" s="20">
        <v>22.791</v>
      </c>
      <c r="D17" s="20">
        <v>0</v>
      </c>
      <c r="E17" s="20">
        <v>21.792999999999999</v>
      </c>
      <c r="F17" s="19">
        <v>109.71899999999999</v>
      </c>
      <c r="G17" s="20">
        <v>0</v>
      </c>
      <c r="H17" s="20">
        <v>0</v>
      </c>
      <c r="I17" s="20">
        <v>-32.875999999999998</v>
      </c>
      <c r="J17" s="19">
        <v>60.384</v>
      </c>
      <c r="K17" s="20">
        <v>0</v>
      </c>
      <c r="L17" s="20">
        <v>0</v>
      </c>
      <c r="M17" s="37">
        <v>2E-3</v>
      </c>
    </row>
    <row r="18" spans="1:13">
      <c r="A18" s="30" t="s">
        <v>10</v>
      </c>
      <c r="B18" s="19">
        <v>7.2389999999999999</v>
      </c>
      <c r="C18" s="20">
        <v>37.759</v>
      </c>
      <c r="D18" s="20">
        <v>0</v>
      </c>
      <c r="E18" s="20">
        <v>-3.9780000000000002</v>
      </c>
      <c r="F18" s="19">
        <v>116.29900000000001</v>
      </c>
      <c r="G18" s="20">
        <v>0</v>
      </c>
      <c r="H18" s="20">
        <v>0</v>
      </c>
      <c r="I18" s="20">
        <v>-9.2999999999999999E-2</v>
      </c>
      <c r="J18" s="19">
        <v>5.25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30.827000000000002</v>
      </c>
      <c r="C19" s="20">
        <v>44.158000000000001</v>
      </c>
      <c r="D19" s="20">
        <v>0</v>
      </c>
      <c r="E19" s="20">
        <v>76.436000000000007</v>
      </c>
      <c r="F19" s="19">
        <v>243.815</v>
      </c>
      <c r="G19" s="20">
        <v>5.1079999999999997</v>
      </c>
      <c r="H19" s="20">
        <v>0</v>
      </c>
      <c r="I19" s="20">
        <v>-3.4009999999999998</v>
      </c>
      <c r="J19" s="19">
        <v>92.358999999999995</v>
      </c>
      <c r="K19" s="20">
        <v>0</v>
      </c>
      <c r="L19" s="20">
        <v>0</v>
      </c>
      <c r="M19" s="37">
        <v>-2.2909999999999999</v>
      </c>
    </row>
    <row r="20" spans="1:13">
      <c r="A20" s="31" t="s">
        <v>12</v>
      </c>
      <c r="B20" s="22">
        <v>33.118000000000002</v>
      </c>
      <c r="C20" s="23">
        <v>22.925999999999998</v>
      </c>
      <c r="D20" s="23">
        <v>0</v>
      </c>
      <c r="E20" s="23">
        <v>23.356000000000002</v>
      </c>
      <c r="F20" s="22">
        <v>239.85900000000001</v>
      </c>
      <c r="G20" s="23">
        <v>3.2789999999999999</v>
      </c>
      <c r="H20" s="23">
        <v>0</v>
      </c>
      <c r="I20" s="23">
        <v>-4.9459999999999997</v>
      </c>
      <c r="J20" s="22">
        <v>26.079000000000001</v>
      </c>
      <c r="K20" s="23">
        <v>0</v>
      </c>
      <c r="L20" s="23">
        <v>0</v>
      </c>
      <c r="M20" s="38">
        <v>-14.294</v>
      </c>
    </row>
    <row r="21" spans="1:13">
      <c r="A21" s="28" t="s">
        <v>13</v>
      </c>
      <c r="B21" s="39">
        <f>SUM(B12:B20)</f>
        <v>218.95699999999999</v>
      </c>
      <c r="C21" s="40">
        <f>SUM(C12:C20)</f>
        <v>153.69299999999998</v>
      </c>
      <c r="D21" s="40">
        <f>SUM(D12:D20)</f>
        <v>0</v>
      </c>
      <c r="E21" s="40">
        <f t="shared" ref="E21:M21" si="0">SUM(E12:E20)</f>
        <v>96.694000000000017</v>
      </c>
      <c r="F21" s="39">
        <f t="shared" si="0"/>
        <v>1028.126</v>
      </c>
      <c r="G21" s="40">
        <f t="shared" si="0"/>
        <v>8.4379999999999988</v>
      </c>
      <c r="H21" s="40">
        <f t="shared" si="0"/>
        <v>0</v>
      </c>
      <c r="I21" s="40">
        <f t="shared" si="0"/>
        <v>-140.88999999999999</v>
      </c>
      <c r="J21" s="39">
        <f t="shared" si="0"/>
        <v>419.50900000000001</v>
      </c>
      <c r="K21" s="40">
        <f t="shared" si="0"/>
        <v>0</v>
      </c>
      <c r="L21" s="40">
        <f t="shared" si="0"/>
        <v>0</v>
      </c>
      <c r="M21" s="41">
        <f t="shared" si="0"/>
        <v>-16.521999999999998</v>
      </c>
    </row>
    <row r="24" spans="1:13" ht="15">
      <c r="A24" s="14" t="s">
        <v>36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1.3720000000000001</v>
      </c>
      <c r="C27" s="18">
        <v>0</v>
      </c>
      <c r="D27" s="18">
        <v>0</v>
      </c>
      <c r="E27" s="18">
        <v>0.129</v>
      </c>
      <c r="F27" s="17">
        <v>16.152999999999999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1.6339999999999999</v>
      </c>
      <c r="C28" s="20">
        <v>0</v>
      </c>
      <c r="D28" s="20">
        <v>0</v>
      </c>
      <c r="E28" s="20">
        <v>2.2429999999999999</v>
      </c>
      <c r="F28" s="19">
        <v>6.6449999999999996</v>
      </c>
      <c r="G28" s="20">
        <v>0</v>
      </c>
      <c r="H28" s="20">
        <v>0</v>
      </c>
      <c r="I28" s="20">
        <v>0</v>
      </c>
      <c r="J28" s="19">
        <v>28.98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7.6749999999999998</v>
      </c>
      <c r="C29" s="20">
        <v>0</v>
      </c>
      <c r="D29" s="20">
        <v>0</v>
      </c>
      <c r="E29" s="20">
        <v>1.0469999999999999</v>
      </c>
      <c r="F29" s="19">
        <v>15.734</v>
      </c>
      <c r="G29" s="20">
        <v>0</v>
      </c>
      <c r="H29" s="20">
        <v>0</v>
      </c>
      <c r="I29" s="20">
        <v>0</v>
      </c>
      <c r="J29" s="19">
        <v>10.414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6.8000000000000005E-2</v>
      </c>
      <c r="C31" s="20">
        <v>0</v>
      </c>
      <c r="D31" s="20">
        <v>0</v>
      </c>
      <c r="E31" s="20">
        <v>0</v>
      </c>
      <c r="F31" s="19">
        <v>9.0999999999999998E-2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4.4249999999999998</v>
      </c>
      <c r="C32" s="20">
        <v>0.23</v>
      </c>
      <c r="D32" s="20">
        <v>0</v>
      </c>
      <c r="E32" s="20">
        <v>-7.3319999999999999</v>
      </c>
      <c r="F32" s="19">
        <v>23.277000000000001</v>
      </c>
      <c r="G32" s="20">
        <v>0</v>
      </c>
      <c r="H32" s="20">
        <v>0</v>
      </c>
      <c r="I32" s="20">
        <v>6.8000000000000005E-2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13.955</v>
      </c>
      <c r="C33" s="20">
        <v>28.488</v>
      </c>
      <c r="D33" s="20">
        <v>0</v>
      </c>
      <c r="E33" s="20">
        <v>1.4750000000000001</v>
      </c>
      <c r="F33" s="19">
        <v>11.593999999999999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2.222</v>
      </c>
      <c r="C34" s="20">
        <v>1.923</v>
      </c>
      <c r="D34" s="20">
        <v>0</v>
      </c>
      <c r="E34" s="20">
        <v>8.4740000000000002</v>
      </c>
      <c r="F34" s="19">
        <v>45.52</v>
      </c>
      <c r="G34" s="20">
        <v>8.07</v>
      </c>
      <c r="H34" s="20">
        <v>0</v>
      </c>
      <c r="I34" s="20">
        <v>-33.338000000000001</v>
      </c>
      <c r="J34" s="19">
        <v>26.748999999999999</v>
      </c>
      <c r="K34" s="20">
        <v>0</v>
      </c>
      <c r="L34" s="20">
        <v>0</v>
      </c>
      <c r="M34" s="37">
        <v>-3.7770000000000001</v>
      </c>
    </row>
    <row r="35" spans="1:13">
      <c r="A35" s="31" t="s">
        <v>12</v>
      </c>
      <c r="B35" s="22">
        <v>0.41399999999999998</v>
      </c>
      <c r="C35" s="23">
        <v>0</v>
      </c>
      <c r="D35" s="23">
        <v>0</v>
      </c>
      <c r="E35" s="23">
        <v>0</v>
      </c>
      <c r="F35" s="22">
        <v>1.6E-2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31.765000000000001</v>
      </c>
      <c r="C36" s="40">
        <f>SUM(C27:C35)</f>
        <v>30.640999999999998</v>
      </c>
      <c r="D36" s="40">
        <f>SUM(D27:D35)</f>
        <v>0</v>
      </c>
      <c r="E36" s="40">
        <f t="shared" ref="E36:M36" si="1">SUM(E27:E35)</f>
        <v>6.0359999999999996</v>
      </c>
      <c r="F36" s="39">
        <f t="shared" si="1"/>
        <v>119.03000000000002</v>
      </c>
      <c r="G36" s="40">
        <f t="shared" si="1"/>
        <v>8.07</v>
      </c>
      <c r="H36" s="40">
        <f t="shared" si="1"/>
        <v>0</v>
      </c>
      <c r="I36" s="40">
        <f t="shared" si="1"/>
        <v>-33.270000000000003</v>
      </c>
      <c r="J36" s="39">
        <f t="shared" si="1"/>
        <v>66.143000000000001</v>
      </c>
      <c r="K36" s="40">
        <f t="shared" si="1"/>
        <v>0</v>
      </c>
      <c r="L36" s="40">
        <f t="shared" si="1"/>
        <v>0</v>
      </c>
      <c r="M36" s="41">
        <f t="shared" si="1"/>
        <v>-3.7770000000000001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0.96</v>
      </c>
      <c r="C12" s="18">
        <v>1.38</v>
      </c>
      <c r="D12" s="18">
        <v>0</v>
      </c>
      <c r="E12" s="18">
        <v>1.036</v>
      </c>
      <c r="F12" s="17">
        <v>25.035</v>
      </c>
      <c r="G12" s="18">
        <v>1.6E-2</v>
      </c>
      <c r="H12" s="18">
        <v>0</v>
      </c>
      <c r="I12" s="18">
        <v>1.6E-2</v>
      </c>
      <c r="J12" s="17">
        <v>81.516000000000005</v>
      </c>
      <c r="K12" s="18">
        <v>0</v>
      </c>
      <c r="L12" s="18">
        <v>0</v>
      </c>
      <c r="M12" s="36">
        <v>1E-3</v>
      </c>
    </row>
    <row r="13" spans="1:13">
      <c r="A13" s="30" t="s">
        <v>5</v>
      </c>
      <c r="B13" s="19">
        <v>11.305</v>
      </c>
      <c r="C13" s="20">
        <v>1.575</v>
      </c>
      <c r="D13" s="20">
        <v>0</v>
      </c>
      <c r="E13" s="20">
        <v>33.816000000000003</v>
      </c>
      <c r="F13" s="19">
        <v>73.507999999999996</v>
      </c>
      <c r="G13" s="20">
        <v>0.81899999999999995</v>
      </c>
      <c r="H13" s="20">
        <v>0</v>
      </c>
      <c r="I13" s="20">
        <v>-72.489000000000004</v>
      </c>
      <c r="J13" s="19">
        <v>159.63900000000001</v>
      </c>
      <c r="K13" s="20">
        <v>0</v>
      </c>
      <c r="L13" s="20">
        <v>0</v>
      </c>
      <c r="M13" s="37">
        <v>0.02</v>
      </c>
    </row>
    <row r="14" spans="1:13">
      <c r="A14" s="30" t="s">
        <v>6</v>
      </c>
      <c r="B14" s="19">
        <v>29.794</v>
      </c>
      <c r="C14" s="20">
        <v>11.974</v>
      </c>
      <c r="D14" s="20">
        <v>0</v>
      </c>
      <c r="E14" s="20">
        <v>17.099</v>
      </c>
      <c r="F14" s="19">
        <v>96.042000000000002</v>
      </c>
      <c r="G14" s="20">
        <v>0.997</v>
      </c>
      <c r="H14" s="20">
        <v>0</v>
      </c>
      <c r="I14" s="20">
        <v>-53.682000000000002</v>
      </c>
      <c r="J14" s="19">
        <v>210.48599999999999</v>
      </c>
      <c r="K14" s="20">
        <v>0</v>
      </c>
      <c r="L14" s="20">
        <v>0</v>
      </c>
      <c r="M14" s="37">
        <v>-2.5169999999999999</v>
      </c>
    </row>
    <row r="15" spans="1:13">
      <c r="A15" s="30" t="s">
        <v>7</v>
      </c>
      <c r="B15" s="19">
        <v>9.3239999999999998</v>
      </c>
      <c r="C15" s="20">
        <v>21.227</v>
      </c>
      <c r="D15" s="21">
        <v>0</v>
      </c>
      <c r="E15" s="20">
        <v>34.271999999999998</v>
      </c>
      <c r="F15" s="19">
        <v>40.917000000000002</v>
      </c>
      <c r="G15" s="20">
        <v>3.0870000000000002</v>
      </c>
      <c r="H15" s="20">
        <v>0</v>
      </c>
      <c r="I15" s="20">
        <v>-16.254999999999999</v>
      </c>
      <c r="J15" s="19">
        <v>83.382999999999996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15.983000000000001</v>
      </c>
      <c r="C16" s="20">
        <v>6.8259999999999996</v>
      </c>
      <c r="D16" s="20">
        <v>0</v>
      </c>
      <c r="E16" s="20">
        <v>-0.24</v>
      </c>
      <c r="F16" s="19">
        <v>48.2</v>
      </c>
      <c r="G16" s="20">
        <v>10.6</v>
      </c>
      <c r="H16" s="20">
        <v>0</v>
      </c>
      <c r="I16" s="20">
        <v>-62.008000000000003</v>
      </c>
      <c r="J16" s="19">
        <v>74.125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52.664999999999999</v>
      </c>
      <c r="C17" s="20">
        <v>44.828000000000003</v>
      </c>
      <c r="D17" s="20">
        <v>0</v>
      </c>
      <c r="E17" s="20">
        <v>23.643999999999998</v>
      </c>
      <c r="F17" s="19">
        <v>95.998999999999995</v>
      </c>
      <c r="G17" s="20">
        <v>23.219000000000001</v>
      </c>
      <c r="H17" s="20">
        <v>0</v>
      </c>
      <c r="I17" s="20">
        <v>-29.373999999999999</v>
      </c>
      <c r="J17" s="19">
        <v>60.805999999999997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6.9779999999999998</v>
      </c>
      <c r="C18" s="20">
        <v>14.701000000000001</v>
      </c>
      <c r="D18" s="20">
        <v>0</v>
      </c>
      <c r="E18" s="20">
        <v>41.276000000000003</v>
      </c>
      <c r="F18" s="19">
        <v>83.96</v>
      </c>
      <c r="G18" s="20">
        <v>0</v>
      </c>
      <c r="H18" s="20">
        <v>0</v>
      </c>
      <c r="I18" s="20">
        <v>-33.75</v>
      </c>
      <c r="J18" s="19">
        <v>45.67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16.899999999999999</v>
      </c>
      <c r="C19" s="20">
        <v>30.009</v>
      </c>
      <c r="D19" s="20">
        <v>0</v>
      </c>
      <c r="E19" s="20">
        <v>16.858000000000001</v>
      </c>
      <c r="F19" s="19">
        <v>487.327</v>
      </c>
      <c r="G19" s="20">
        <v>35.119999999999997</v>
      </c>
      <c r="H19" s="20">
        <v>0</v>
      </c>
      <c r="I19" s="20">
        <v>-8.6010000000000009</v>
      </c>
      <c r="J19" s="19">
        <v>232.054</v>
      </c>
      <c r="K19" s="20">
        <v>0</v>
      </c>
      <c r="L19" s="20">
        <v>0</v>
      </c>
      <c r="M19" s="37">
        <v>29.631</v>
      </c>
    </row>
    <row r="20" spans="1:13">
      <c r="A20" s="31" t="s">
        <v>12</v>
      </c>
      <c r="B20" s="22">
        <v>45.804000000000002</v>
      </c>
      <c r="C20" s="23">
        <v>28.004999999999999</v>
      </c>
      <c r="D20" s="23">
        <v>0</v>
      </c>
      <c r="E20" s="23">
        <v>124.404</v>
      </c>
      <c r="F20" s="22">
        <v>347.57299999999998</v>
      </c>
      <c r="G20" s="23">
        <v>9.1720000000000006</v>
      </c>
      <c r="H20" s="23">
        <v>0</v>
      </c>
      <c r="I20" s="23">
        <v>16.760999999999999</v>
      </c>
      <c r="J20" s="22">
        <v>64.433000000000007</v>
      </c>
      <c r="K20" s="23">
        <v>0</v>
      </c>
      <c r="L20" s="23">
        <v>0</v>
      </c>
      <c r="M20" s="38">
        <v>-36.575000000000003</v>
      </c>
    </row>
    <row r="21" spans="1:13">
      <c r="A21" s="28" t="s">
        <v>13</v>
      </c>
      <c r="B21" s="39">
        <f>SUM(B12:B20)</f>
        <v>189.71299999999999</v>
      </c>
      <c r="C21" s="40">
        <f>SUM(C12:C20)</f>
        <v>160.52499999999998</v>
      </c>
      <c r="D21" s="40">
        <f>SUM(D12:D20)</f>
        <v>0</v>
      </c>
      <c r="E21" s="40">
        <f t="shared" ref="E21:M21" si="0">SUM(E12:E20)</f>
        <v>292.16500000000002</v>
      </c>
      <c r="F21" s="39">
        <f t="shared" si="0"/>
        <v>1298.5610000000001</v>
      </c>
      <c r="G21" s="40">
        <f t="shared" si="0"/>
        <v>83.03</v>
      </c>
      <c r="H21" s="40">
        <f t="shared" si="0"/>
        <v>0</v>
      </c>
      <c r="I21" s="40">
        <f t="shared" si="0"/>
        <v>-259.38200000000001</v>
      </c>
      <c r="J21" s="39">
        <f t="shared" si="0"/>
        <v>1012.112</v>
      </c>
      <c r="K21" s="40">
        <f t="shared" si="0"/>
        <v>0</v>
      </c>
      <c r="L21" s="40">
        <f t="shared" si="0"/>
        <v>0</v>
      </c>
      <c r="M21" s="41">
        <f t="shared" si="0"/>
        <v>-9.4400000000000013</v>
      </c>
    </row>
    <row r="24" spans="1:13" ht="15">
      <c r="A24" s="14" t="s">
        <v>39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0.48699999999999999</v>
      </c>
      <c r="C27" s="18">
        <v>0</v>
      </c>
      <c r="D27" s="18">
        <v>0</v>
      </c>
      <c r="E27" s="18">
        <v>0.27200000000000002</v>
      </c>
      <c r="F27" s="17">
        <v>15.787000000000001</v>
      </c>
      <c r="G27" s="18">
        <v>0</v>
      </c>
      <c r="H27" s="18">
        <v>0</v>
      </c>
      <c r="I27" s="18">
        <v>0</v>
      </c>
      <c r="J27" s="17">
        <v>64.738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1.222</v>
      </c>
      <c r="C28" s="20">
        <v>0</v>
      </c>
      <c r="D28" s="20">
        <v>0</v>
      </c>
      <c r="E28" s="20">
        <v>1.861</v>
      </c>
      <c r="F28" s="19">
        <v>6.6989999999999998</v>
      </c>
      <c r="G28" s="20">
        <v>0</v>
      </c>
      <c r="H28" s="20">
        <v>0</v>
      </c>
      <c r="I28" s="20">
        <v>0</v>
      </c>
      <c r="J28" s="19">
        <v>14.656000000000001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11.048</v>
      </c>
      <c r="C29" s="20">
        <v>1.0009999999999999</v>
      </c>
      <c r="D29" s="20">
        <v>0</v>
      </c>
      <c r="E29" s="20">
        <v>2.83</v>
      </c>
      <c r="F29" s="19">
        <v>5.7789999999999999</v>
      </c>
      <c r="G29" s="20">
        <v>0</v>
      </c>
      <c r="H29" s="20">
        <v>0</v>
      </c>
      <c r="I29" s="20">
        <v>3.448</v>
      </c>
      <c r="J29" s="19">
        <v>1.198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0.123</v>
      </c>
      <c r="C31" s="20">
        <v>0</v>
      </c>
      <c r="D31" s="20">
        <v>0</v>
      </c>
      <c r="E31" s="20">
        <v>0</v>
      </c>
      <c r="F31" s="19">
        <v>2.7E-2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2.157</v>
      </c>
      <c r="C32" s="20">
        <v>0</v>
      </c>
      <c r="D32" s="20">
        <v>0</v>
      </c>
      <c r="E32" s="20">
        <v>0</v>
      </c>
      <c r="F32" s="19">
        <v>5.3090000000000002</v>
      </c>
      <c r="G32" s="20">
        <v>0</v>
      </c>
      <c r="H32" s="20">
        <v>0</v>
      </c>
      <c r="I32" s="20">
        <v>27.387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4.2859999999999996</v>
      </c>
      <c r="C33" s="20">
        <v>10.178000000000001</v>
      </c>
      <c r="D33" s="20">
        <v>0</v>
      </c>
      <c r="E33" s="20">
        <v>5.1959999999999997</v>
      </c>
      <c r="F33" s="19">
        <v>11.773</v>
      </c>
      <c r="G33" s="20">
        <v>0</v>
      </c>
      <c r="H33" s="20">
        <v>1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0.53</v>
      </c>
      <c r="C34" s="20">
        <v>0.97</v>
      </c>
      <c r="D34" s="20">
        <v>0</v>
      </c>
      <c r="E34" s="20">
        <v>0</v>
      </c>
      <c r="F34" s="19">
        <v>29.995999999999999</v>
      </c>
      <c r="G34" s="20">
        <v>5.2380000000000004</v>
      </c>
      <c r="H34" s="20">
        <v>0</v>
      </c>
      <c r="I34" s="20">
        <v>-14.952</v>
      </c>
      <c r="J34" s="19">
        <v>39.610999999999997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0.41199999999999998</v>
      </c>
      <c r="C35" s="23">
        <v>0</v>
      </c>
      <c r="D35" s="23">
        <v>0</v>
      </c>
      <c r="E35" s="23">
        <v>0</v>
      </c>
      <c r="F35" s="22">
        <v>8.0000000000000002E-3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20.265000000000001</v>
      </c>
      <c r="C36" s="40">
        <f>SUM(C27:C35)</f>
        <v>12.149000000000001</v>
      </c>
      <c r="D36" s="40">
        <f>SUM(D27:D35)</f>
        <v>0</v>
      </c>
      <c r="E36" s="40">
        <f t="shared" ref="E36:M36" si="1">SUM(E27:E35)</f>
        <v>10.158999999999999</v>
      </c>
      <c r="F36" s="39">
        <f t="shared" si="1"/>
        <v>75.377999999999986</v>
      </c>
      <c r="G36" s="40">
        <f t="shared" si="1"/>
        <v>5.2380000000000004</v>
      </c>
      <c r="H36" s="40">
        <f t="shared" si="1"/>
        <v>1</v>
      </c>
      <c r="I36" s="40">
        <f t="shared" si="1"/>
        <v>15.883000000000001</v>
      </c>
      <c r="J36" s="39">
        <f t="shared" si="1"/>
        <v>120.203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1.6160000000000001</v>
      </c>
      <c r="C12" s="18">
        <v>1.5940000000000001</v>
      </c>
      <c r="D12" s="18">
        <v>0</v>
      </c>
      <c r="E12" s="18">
        <v>0.998</v>
      </c>
      <c r="F12" s="17">
        <v>22.257000000000001</v>
      </c>
      <c r="G12" s="18">
        <v>1.829</v>
      </c>
      <c r="H12" s="18">
        <v>0</v>
      </c>
      <c r="I12" s="18">
        <v>1E-3</v>
      </c>
      <c r="J12" s="17">
        <v>66.051000000000002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17.361000000000001</v>
      </c>
      <c r="C13" s="20">
        <v>8.6539999999999999</v>
      </c>
      <c r="D13" s="20">
        <v>2.2669999999999999</v>
      </c>
      <c r="E13" s="20">
        <v>23.826000000000001</v>
      </c>
      <c r="F13" s="19">
        <v>151.75</v>
      </c>
      <c r="G13" s="20">
        <v>0.01</v>
      </c>
      <c r="H13" s="20">
        <v>0</v>
      </c>
      <c r="I13" s="20">
        <v>-0.437</v>
      </c>
      <c r="J13" s="19">
        <v>216.928</v>
      </c>
      <c r="K13" s="20">
        <v>0</v>
      </c>
      <c r="L13" s="20">
        <v>0</v>
      </c>
      <c r="M13" s="37">
        <v>3.9E-2</v>
      </c>
    </row>
    <row r="14" spans="1:13">
      <c r="A14" s="30" t="s">
        <v>6</v>
      </c>
      <c r="B14" s="19">
        <v>2.6240000000000001</v>
      </c>
      <c r="C14" s="20">
        <v>6.242</v>
      </c>
      <c r="D14" s="20">
        <v>0</v>
      </c>
      <c r="E14" s="20">
        <v>17.326000000000001</v>
      </c>
      <c r="F14" s="19">
        <v>101.919</v>
      </c>
      <c r="G14" s="20">
        <v>2.153</v>
      </c>
      <c r="H14" s="20">
        <v>0</v>
      </c>
      <c r="I14" s="20">
        <v>33.435000000000002</v>
      </c>
      <c r="J14" s="19">
        <v>190.84299999999999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0.46700000000000003</v>
      </c>
      <c r="C15" s="20">
        <v>10.616</v>
      </c>
      <c r="D15" s="21">
        <v>0</v>
      </c>
      <c r="E15" s="20">
        <v>13.856</v>
      </c>
      <c r="F15" s="19">
        <v>26.975000000000001</v>
      </c>
      <c r="G15" s="20">
        <v>32.700000000000003</v>
      </c>
      <c r="H15" s="20">
        <v>0</v>
      </c>
      <c r="I15" s="20">
        <v>19.533000000000001</v>
      </c>
      <c r="J15" s="19">
        <v>246.01400000000001</v>
      </c>
      <c r="K15" s="20">
        <v>0</v>
      </c>
      <c r="L15" s="20">
        <v>0</v>
      </c>
      <c r="M15" s="37">
        <v>1E-3</v>
      </c>
    </row>
    <row r="16" spans="1:13">
      <c r="A16" s="30" t="s">
        <v>8</v>
      </c>
      <c r="B16" s="19">
        <v>12.768000000000001</v>
      </c>
      <c r="C16" s="20">
        <v>6.827</v>
      </c>
      <c r="D16" s="20">
        <v>0</v>
      </c>
      <c r="E16" s="20">
        <v>-7.7249999999999996</v>
      </c>
      <c r="F16" s="19">
        <v>303.25799999999998</v>
      </c>
      <c r="G16" s="20">
        <v>60.054000000000002</v>
      </c>
      <c r="H16" s="20">
        <v>0</v>
      </c>
      <c r="I16" s="20">
        <v>66.040000000000006</v>
      </c>
      <c r="J16" s="19">
        <v>135.685</v>
      </c>
      <c r="K16" s="20">
        <v>1E-3</v>
      </c>
      <c r="L16" s="20">
        <v>0</v>
      </c>
      <c r="M16" s="37">
        <v>0</v>
      </c>
    </row>
    <row r="17" spans="1:13">
      <c r="A17" s="30" t="s">
        <v>9</v>
      </c>
      <c r="B17" s="19">
        <v>53.530999999999999</v>
      </c>
      <c r="C17" s="20">
        <v>22.026</v>
      </c>
      <c r="D17" s="20">
        <v>0</v>
      </c>
      <c r="E17" s="20">
        <v>-16.847999999999999</v>
      </c>
      <c r="F17" s="19">
        <v>324.22399999999999</v>
      </c>
      <c r="G17" s="20">
        <v>8.484</v>
      </c>
      <c r="H17" s="20">
        <v>0</v>
      </c>
      <c r="I17" s="20">
        <v>-51.459000000000003</v>
      </c>
      <c r="J17" s="19">
        <v>138.17599999999999</v>
      </c>
      <c r="K17" s="20">
        <v>0</v>
      </c>
      <c r="L17" s="20">
        <v>0</v>
      </c>
      <c r="M17" s="37">
        <v>2E-3</v>
      </c>
    </row>
    <row r="18" spans="1:13">
      <c r="A18" s="30" t="s">
        <v>10</v>
      </c>
      <c r="B18" s="19">
        <v>2.9430000000000001</v>
      </c>
      <c r="C18" s="20">
        <v>31.454000000000001</v>
      </c>
      <c r="D18" s="20">
        <v>0</v>
      </c>
      <c r="E18" s="20">
        <v>-81.027000000000001</v>
      </c>
      <c r="F18" s="19">
        <v>297.61799999999999</v>
      </c>
      <c r="G18" s="20">
        <v>0.10199999999999999</v>
      </c>
      <c r="H18" s="20">
        <v>0</v>
      </c>
      <c r="I18" s="20">
        <v>-33.11</v>
      </c>
      <c r="J18" s="19">
        <v>74.572999999999993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7.923</v>
      </c>
      <c r="C19" s="20">
        <v>83.343999999999994</v>
      </c>
      <c r="D19" s="20">
        <v>0</v>
      </c>
      <c r="E19" s="20">
        <v>-91.55</v>
      </c>
      <c r="F19" s="19">
        <v>1248.2239999999999</v>
      </c>
      <c r="G19" s="20">
        <v>23.138999999999999</v>
      </c>
      <c r="H19" s="20">
        <v>0</v>
      </c>
      <c r="I19" s="20">
        <v>2.8809999999999998</v>
      </c>
      <c r="J19" s="19">
        <v>287.84100000000001</v>
      </c>
      <c r="K19" s="20">
        <v>0</v>
      </c>
      <c r="L19" s="20">
        <v>2</v>
      </c>
      <c r="M19" s="37">
        <v>3.4000000000000002E-2</v>
      </c>
    </row>
    <row r="20" spans="1:13">
      <c r="A20" s="31" t="s">
        <v>12</v>
      </c>
      <c r="B20" s="22">
        <v>50.557000000000002</v>
      </c>
      <c r="C20" s="23">
        <v>31.148</v>
      </c>
      <c r="D20" s="23">
        <v>0</v>
      </c>
      <c r="E20" s="23">
        <v>22.92</v>
      </c>
      <c r="F20" s="22">
        <v>697.58799999999997</v>
      </c>
      <c r="G20" s="23">
        <v>24.681999999999999</v>
      </c>
      <c r="H20" s="23">
        <v>0</v>
      </c>
      <c r="I20" s="23">
        <v>-27.018999999999998</v>
      </c>
      <c r="J20" s="22">
        <v>74.022999999999996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149.79</v>
      </c>
      <c r="C21" s="40">
        <f>SUM(C12:C20)</f>
        <v>201.905</v>
      </c>
      <c r="D21" s="40">
        <f>SUM(D12:D20)</f>
        <v>2.2669999999999999</v>
      </c>
      <c r="E21" s="40">
        <f t="shared" ref="E21:M21" si="0">SUM(E12:E20)</f>
        <v>-118.224</v>
      </c>
      <c r="F21" s="39">
        <f t="shared" si="0"/>
        <v>3173.8130000000001</v>
      </c>
      <c r="G21" s="40">
        <f t="shared" si="0"/>
        <v>153.15299999999999</v>
      </c>
      <c r="H21" s="40">
        <f t="shared" si="0"/>
        <v>0</v>
      </c>
      <c r="I21" s="40">
        <f t="shared" si="0"/>
        <v>9.865000000000002</v>
      </c>
      <c r="J21" s="39">
        <f t="shared" si="0"/>
        <v>1430.1339999999998</v>
      </c>
      <c r="K21" s="40">
        <f t="shared" si="0"/>
        <v>1E-3</v>
      </c>
      <c r="L21" s="40">
        <f t="shared" si="0"/>
        <v>2</v>
      </c>
      <c r="M21" s="41">
        <f t="shared" si="0"/>
        <v>7.6000000000000012E-2</v>
      </c>
    </row>
    <row r="24" spans="1:13" ht="15">
      <c r="A24" s="14" t="s">
        <v>41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0.42599999999999999</v>
      </c>
      <c r="C27" s="18">
        <v>0</v>
      </c>
      <c r="D27" s="18">
        <v>0</v>
      </c>
      <c r="E27" s="18">
        <v>0</v>
      </c>
      <c r="F27" s="17">
        <v>27.649000000000001</v>
      </c>
      <c r="G27" s="18">
        <v>0</v>
      </c>
      <c r="H27" s="18">
        <v>0</v>
      </c>
      <c r="I27" s="18">
        <v>0</v>
      </c>
      <c r="J27" s="17">
        <v>5.3579999999999997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0.75700000000000001</v>
      </c>
      <c r="C28" s="20">
        <v>0.55500000000000005</v>
      </c>
      <c r="D28" s="20">
        <v>0</v>
      </c>
      <c r="E28" s="20">
        <v>-1.155</v>
      </c>
      <c r="F28" s="19">
        <v>3.28</v>
      </c>
      <c r="G28" s="20">
        <v>0</v>
      </c>
      <c r="H28" s="20">
        <v>0</v>
      </c>
      <c r="I28" s="20">
        <v>0</v>
      </c>
      <c r="J28" s="19">
        <v>2.7429999999999999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9.1240000000000006</v>
      </c>
      <c r="C29" s="20">
        <v>4.8959999999999999</v>
      </c>
      <c r="D29" s="20">
        <v>0</v>
      </c>
      <c r="E29" s="20">
        <v>-5.99</v>
      </c>
      <c r="F29" s="19">
        <v>5.694</v>
      </c>
      <c r="G29" s="20">
        <v>0</v>
      </c>
      <c r="H29" s="20">
        <v>0</v>
      </c>
      <c r="I29" s="20">
        <v>0</v>
      </c>
      <c r="J29" s="19">
        <v>0.754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0.33800000000000002</v>
      </c>
      <c r="C31" s="20">
        <v>0</v>
      </c>
      <c r="D31" s="20">
        <v>0</v>
      </c>
      <c r="E31" s="20">
        <v>0</v>
      </c>
      <c r="F31" s="19">
        <v>4.3999999999999997E-2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1.1950000000000001</v>
      </c>
      <c r="C32" s="20">
        <v>4.8440000000000003</v>
      </c>
      <c r="D32" s="20">
        <v>0</v>
      </c>
      <c r="E32" s="20">
        <v>5.8330000000000002</v>
      </c>
      <c r="F32" s="19">
        <v>5.58</v>
      </c>
      <c r="G32" s="20">
        <v>0</v>
      </c>
      <c r="H32" s="20">
        <v>0</v>
      </c>
      <c r="I32" s="20">
        <v>6.0739999999999998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1.246</v>
      </c>
      <c r="C33" s="20">
        <v>12.55</v>
      </c>
      <c r="D33" s="20">
        <v>0</v>
      </c>
      <c r="E33" s="20">
        <v>0.97</v>
      </c>
      <c r="F33" s="19">
        <v>19.413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0.19400000000000001</v>
      </c>
      <c r="C34" s="20">
        <v>0</v>
      </c>
      <c r="D34" s="20">
        <v>0</v>
      </c>
      <c r="E34" s="20">
        <v>0.432</v>
      </c>
      <c r="F34" s="19">
        <v>100.91</v>
      </c>
      <c r="G34" s="20">
        <v>4.4260000000000002</v>
      </c>
      <c r="H34" s="20">
        <v>0</v>
      </c>
      <c r="I34" s="20">
        <v>-14.18</v>
      </c>
      <c r="J34" s="19">
        <v>43.872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0.26100000000000001</v>
      </c>
      <c r="C35" s="23">
        <v>0</v>
      </c>
      <c r="D35" s="23">
        <v>0</v>
      </c>
      <c r="E35" s="23">
        <v>0</v>
      </c>
      <c r="F35" s="22">
        <v>2.4E-2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13.541</v>
      </c>
      <c r="C36" s="40">
        <f>SUM(C27:C35)</f>
        <v>22.844999999999999</v>
      </c>
      <c r="D36" s="40">
        <f>SUM(D27:D35)</f>
        <v>0</v>
      </c>
      <c r="E36" s="40">
        <f t="shared" ref="E36:M36" si="1">SUM(E27:E35)</f>
        <v>8.9999999999999691E-2</v>
      </c>
      <c r="F36" s="39">
        <f t="shared" si="1"/>
        <v>162.59399999999999</v>
      </c>
      <c r="G36" s="40">
        <f t="shared" si="1"/>
        <v>4.4260000000000002</v>
      </c>
      <c r="H36" s="40">
        <f t="shared" si="1"/>
        <v>0</v>
      </c>
      <c r="I36" s="40">
        <f t="shared" si="1"/>
        <v>-8.1059999999999999</v>
      </c>
      <c r="J36" s="39">
        <f t="shared" si="1"/>
        <v>52.726999999999997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43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0.441</v>
      </c>
      <c r="C12" s="18">
        <v>3.1989999999999998</v>
      </c>
      <c r="D12" s="18">
        <v>0</v>
      </c>
      <c r="E12" s="18">
        <v>0.14899999999999999</v>
      </c>
      <c r="F12" s="17">
        <v>28.713999999999999</v>
      </c>
      <c r="G12" s="18">
        <v>1.252</v>
      </c>
      <c r="H12" s="18">
        <v>0</v>
      </c>
      <c r="I12" s="18">
        <v>-1.7789999999999999</v>
      </c>
      <c r="J12" s="17">
        <v>156.93299999999999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2.141</v>
      </c>
      <c r="C13" s="20">
        <v>2.2229999999999999</v>
      </c>
      <c r="D13" s="20">
        <v>0</v>
      </c>
      <c r="E13" s="20">
        <v>2.4220000000000002</v>
      </c>
      <c r="F13" s="19">
        <v>421.04300000000001</v>
      </c>
      <c r="G13" s="20">
        <v>65.168999999999997</v>
      </c>
      <c r="H13" s="20">
        <v>0</v>
      </c>
      <c r="I13" s="20">
        <v>41.26</v>
      </c>
      <c r="J13" s="19">
        <v>226.99100000000001</v>
      </c>
      <c r="K13" s="20">
        <v>0</v>
      </c>
      <c r="L13" s="20">
        <v>0</v>
      </c>
      <c r="M13" s="37">
        <v>1.9E-2</v>
      </c>
    </row>
    <row r="14" spans="1:13">
      <c r="A14" s="30" t="s">
        <v>6</v>
      </c>
      <c r="B14" s="19">
        <v>1.722</v>
      </c>
      <c r="C14" s="20">
        <v>16.96</v>
      </c>
      <c r="D14" s="20">
        <v>0</v>
      </c>
      <c r="E14" s="20">
        <v>-54.881999999999998</v>
      </c>
      <c r="F14" s="19">
        <v>97.212999999999994</v>
      </c>
      <c r="G14" s="20">
        <v>3.7240000000000002</v>
      </c>
      <c r="H14" s="20">
        <v>0</v>
      </c>
      <c r="I14" s="20">
        <v>839.37900000000002</v>
      </c>
      <c r="J14" s="19">
        <v>173.07</v>
      </c>
      <c r="K14" s="20">
        <v>0</v>
      </c>
      <c r="L14" s="20">
        <v>0</v>
      </c>
      <c r="M14" s="37">
        <v>13.795999999999999</v>
      </c>
    </row>
    <row r="15" spans="1:13">
      <c r="A15" s="30" t="s">
        <v>7</v>
      </c>
      <c r="B15" s="19">
        <v>1.9E-2</v>
      </c>
      <c r="C15" s="20">
        <v>3.53</v>
      </c>
      <c r="D15" s="21">
        <v>0</v>
      </c>
      <c r="E15" s="20">
        <v>-7.1219999999999999</v>
      </c>
      <c r="F15" s="19">
        <v>38.798999999999999</v>
      </c>
      <c r="G15" s="20">
        <v>3.65</v>
      </c>
      <c r="H15" s="20">
        <v>0</v>
      </c>
      <c r="I15" s="20">
        <v>7.8760000000000003</v>
      </c>
      <c r="J15" s="19">
        <v>155.65700000000001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2.609</v>
      </c>
      <c r="C16" s="20">
        <v>1.3260000000000001</v>
      </c>
      <c r="D16" s="20">
        <v>0</v>
      </c>
      <c r="E16" s="20">
        <v>-4.13</v>
      </c>
      <c r="F16" s="19">
        <v>74.608000000000004</v>
      </c>
      <c r="G16" s="20">
        <v>4.0490000000000004</v>
      </c>
      <c r="H16" s="20">
        <v>0</v>
      </c>
      <c r="I16" s="20">
        <v>-36.362000000000002</v>
      </c>
      <c r="J16" s="19">
        <v>506.36599999999999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13.547000000000001</v>
      </c>
      <c r="C17" s="20">
        <v>53.945999999999998</v>
      </c>
      <c r="D17" s="20">
        <v>0</v>
      </c>
      <c r="E17" s="20">
        <v>-79.620999999999995</v>
      </c>
      <c r="F17" s="19">
        <v>297.298</v>
      </c>
      <c r="G17" s="20">
        <v>21.263000000000002</v>
      </c>
      <c r="H17" s="20">
        <v>0</v>
      </c>
      <c r="I17" s="20">
        <v>52.478000000000002</v>
      </c>
      <c r="J17" s="19">
        <v>233.46799999999999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6.6</v>
      </c>
      <c r="C18" s="20">
        <v>25.103000000000002</v>
      </c>
      <c r="D18" s="20">
        <v>0</v>
      </c>
      <c r="E18" s="20">
        <v>-20.056000000000001</v>
      </c>
      <c r="F18" s="19">
        <v>258.79500000000002</v>
      </c>
      <c r="G18" s="20">
        <v>0</v>
      </c>
      <c r="H18" s="20">
        <v>0</v>
      </c>
      <c r="I18" s="20">
        <v>-15.413</v>
      </c>
      <c r="J18" s="19">
        <v>57.991999999999997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4.0599999999999996</v>
      </c>
      <c r="C19" s="20">
        <v>125.47199999999999</v>
      </c>
      <c r="D19" s="20">
        <v>0</v>
      </c>
      <c r="E19" s="20">
        <v>-35.616</v>
      </c>
      <c r="F19" s="19">
        <v>782.5</v>
      </c>
      <c r="G19" s="20">
        <v>108.401</v>
      </c>
      <c r="H19" s="20">
        <v>0</v>
      </c>
      <c r="I19" s="20">
        <v>-2.585</v>
      </c>
      <c r="J19" s="19">
        <v>334.48399999999998</v>
      </c>
      <c r="K19" s="20">
        <v>0</v>
      </c>
      <c r="L19" s="20">
        <v>2</v>
      </c>
      <c r="M19" s="37">
        <v>1.2E-2</v>
      </c>
    </row>
    <row r="20" spans="1:13">
      <c r="A20" s="31" t="s">
        <v>12</v>
      </c>
      <c r="B20" s="22">
        <v>13.414</v>
      </c>
      <c r="C20" s="23">
        <v>12.965999999999999</v>
      </c>
      <c r="D20" s="23">
        <v>0</v>
      </c>
      <c r="E20" s="23">
        <v>-33.728000000000002</v>
      </c>
      <c r="F20" s="22">
        <v>327.81900000000002</v>
      </c>
      <c r="G20" s="23">
        <v>22.094999999999999</v>
      </c>
      <c r="H20" s="23">
        <v>0</v>
      </c>
      <c r="I20" s="23">
        <v>3.806</v>
      </c>
      <c r="J20" s="22">
        <v>263.36500000000001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44.552999999999997</v>
      </c>
      <c r="C21" s="40">
        <f>SUM(C12:C20)</f>
        <v>244.72500000000002</v>
      </c>
      <c r="D21" s="40">
        <f>SUM(D12:D20)</f>
        <v>0</v>
      </c>
      <c r="E21" s="40">
        <f t="shared" ref="E21:M21" si="0">SUM(E12:E20)</f>
        <v>-232.584</v>
      </c>
      <c r="F21" s="39">
        <f t="shared" si="0"/>
        <v>2326.7890000000002</v>
      </c>
      <c r="G21" s="40">
        <f t="shared" si="0"/>
        <v>229.60300000000001</v>
      </c>
      <c r="H21" s="40">
        <f t="shared" si="0"/>
        <v>0</v>
      </c>
      <c r="I21" s="40">
        <f t="shared" si="0"/>
        <v>888.66</v>
      </c>
      <c r="J21" s="39">
        <f t="shared" si="0"/>
        <v>2108.326</v>
      </c>
      <c r="K21" s="40">
        <f t="shared" si="0"/>
        <v>0</v>
      </c>
      <c r="L21" s="40">
        <f t="shared" si="0"/>
        <v>2</v>
      </c>
      <c r="M21" s="41">
        <f t="shared" si="0"/>
        <v>13.827</v>
      </c>
    </row>
    <row r="24" spans="1:13" ht="15">
      <c r="A24" s="14" t="s">
        <v>42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0.60599999999999998</v>
      </c>
      <c r="C27" s="18">
        <v>0</v>
      </c>
      <c r="D27" s="18">
        <v>0</v>
      </c>
      <c r="E27" s="18">
        <v>0</v>
      </c>
      <c r="F27" s="17">
        <v>4.4509999999999996</v>
      </c>
      <c r="G27" s="18">
        <v>0</v>
      </c>
      <c r="H27" s="18">
        <v>0</v>
      </c>
      <c r="I27" s="18">
        <v>0</v>
      </c>
      <c r="J27" s="17">
        <v>3.2549999999999999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0.51700000000000002</v>
      </c>
      <c r="C28" s="20">
        <v>0</v>
      </c>
      <c r="D28" s="20">
        <v>0</v>
      </c>
      <c r="E28" s="20">
        <v>-0.46100000000000002</v>
      </c>
      <c r="F28" s="19">
        <v>2.2810000000000001</v>
      </c>
      <c r="G28" s="20">
        <v>0</v>
      </c>
      <c r="H28" s="20">
        <v>0</v>
      </c>
      <c r="I28" s="20">
        <v>1.7190000000000001</v>
      </c>
      <c r="J28" s="19">
        <v>0.77900000000000003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5.1360000000000001</v>
      </c>
      <c r="C29" s="20">
        <v>4.18</v>
      </c>
      <c r="D29" s="20">
        <v>0</v>
      </c>
      <c r="E29" s="20">
        <v>2.782</v>
      </c>
      <c r="F29" s="19">
        <v>13.557</v>
      </c>
      <c r="G29" s="20">
        <v>0</v>
      </c>
      <c r="H29" s="20">
        <v>0</v>
      </c>
      <c r="I29" s="20">
        <v>-96.837999999999994</v>
      </c>
      <c r="J29" s="19">
        <v>0.79300000000000004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0.32400000000000001</v>
      </c>
      <c r="C31" s="20">
        <v>0</v>
      </c>
      <c r="D31" s="20">
        <v>0</v>
      </c>
      <c r="E31" s="20">
        <v>0</v>
      </c>
      <c r="F31" s="19">
        <v>4.7E-2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</v>
      </c>
      <c r="C32" s="20">
        <v>6.7000000000000004E-2</v>
      </c>
      <c r="D32" s="20">
        <v>0</v>
      </c>
      <c r="E32" s="20">
        <v>-0.72499999999999998</v>
      </c>
      <c r="F32" s="19">
        <v>6.53</v>
      </c>
      <c r="G32" s="20">
        <v>0.47</v>
      </c>
      <c r="H32" s="20">
        <v>0</v>
      </c>
      <c r="I32" s="20">
        <v>0.03</v>
      </c>
      <c r="J32" s="19">
        <v>0.57799999999999996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0.122</v>
      </c>
      <c r="C33" s="20">
        <v>7.02</v>
      </c>
      <c r="D33" s="20">
        <v>0</v>
      </c>
      <c r="E33" s="20">
        <v>1.1040000000000001</v>
      </c>
      <c r="F33" s="19">
        <v>75.691000000000003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0.218</v>
      </c>
      <c r="C34" s="20">
        <v>0</v>
      </c>
      <c r="D34" s="20">
        <v>0</v>
      </c>
      <c r="E34" s="20">
        <v>0</v>
      </c>
      <c r="F34" s="19">
        <v>118.876</v>
      </c>
      <c r="G34" s="20">
        <v>18.821000000000002</v>
      </c>
      <c r="H34" s="20">
        <v>0</v>
      </c>
      <c r="I34" s="20">
        <v>-21.984999999999999</v>
      </c>
      <c r="J34" s="19">
        <v>84.167000000000002</v>
      </c>
      <c r="K34" s="20">
        <v>0</v>
      </c>
      <c r="L34" s="20">
        <v>0</v>
      </c>
      <c r="M34" s="37">
        <v>-20.161999999999999</v>
      </c>
    </row>
    <row r="35" spans="1:13">
      <c r="A35" s="31" t="s">
        <v>12</v>
      </c>
      <c r="B35" s="22">
        <v>0.438</v>
      </c>
      <c r="C35" s="23">
        <v>0</v>
      </c>
      <c r="D35" s="23">
        <v>0</v>
      </c>
      <c r="E35" s="23">
        <v>0</v>
      </c>
      <c r="F35" s="22">
        <v>4.8000000000000001E-2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7.3609999999999998</v>
      </c>
      <c r="C36" s="40">
        <f>SUM(C27:C35)</f>
        <v>11.266999999999999</v>
      </c>
      <c r="D36" s="40">
        <f>SUM(D27:D35)</f>
        <v>0</v>
      </c>
      <c r="E36" s="40">
        <f t="shared" ref="E36:M36" si="1">SUM(E27:E35)</f>
        <v>2.7</v>
      </c>
      <c r="F36" s="39">
        <f t="shared" si="1"/>
        <v>221.48099999999999</v>
      </c>
      <c r="G36" s="40">
        <f t="shared" si="1"/>
        <v>19.291</v>
      </c>
      <c r="H36" s="40">
        <f t="shared" si="1"/>
        <v>0</v>
      </c>
      <c r="I36" s="40">
        <f t="shared" si="1"/>
        <v>-117.074</v>
      </c>
      <c r="J36" s="39">
        <f t="shared" si="1"/>
        <v>89.572000000000003</v>
      </c>
      <c r="K36" s="40">
        <f t="shared" si="1"/>
        <v>0</v>
      </c>
      <c r="L36" s="40">
        <f t="shared" si="1"/>
        <v>0</v>
      </c>
      <c r="M36" s="41">
        <f t="shared" si="1"/>
        <v>-20.161999999999999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1.7589999999999999</v>
      </c>
      <c r="C12" s="18">
        <v>8.9740000000000002</v>
      </c>
      <c r="D12" s="18">
        <v>0</v>
      </c>
      <c r="E12" s="18">
        <v>1.1419999999999999</v>
      </c>
      <c r="F12" s="17">
        <v>34.192999999999998</v>
      </c>
      <c r="G12" s="18">
        <v>2.9740000000000002</v>
      </c>
      <c r="H12" s="18">
        <v>0</v>
      </c>
      <c r="I12" s="18">
        <v>1.5720000000000001</v>
      </c>
      <c r="J12" s="17">
        <v>99.828000000000003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0.31900000000000001</v>
      </c>
      <c r="C13" s="20">
        <v>0</v>
      </c>
      <c r="D13" s="20">
        <v>0</v>
      </c>
      <c r="E13" s="20">
        <v>0.81299999999999994</v>
      </c>
      <c r="F13" s="19">
        <v>63.454000000000001</v>
      </c>
      <c r="G13" s="20">
        <v>2.6469999999999998</v>
      </c>
      <c r="H13" s="20">
        <v>0</v>
      </c>
      <c r="I13" s="20">
        <v>11.784000000000001</v>
      </c>
      <c r="J13" s="19">
        <v>126.30800000000001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1.113</v>
      </c>
      <c r="C14" s="20">
        <v>5.5549999999999997</v>
      </c>
      <c r="D14" s="20">
        <v>0</v>
      </c>
      <c r="E14" s="20">
        <v>27.587</v>
      </c>
      <c r="F14" s="19">
        <v>54.642000000000003</v>
      </c>
      <c r="G14" s="20">
        <v>9.593</v>
      </c>
      <c r="H14" s="20">
        <v>11.281000000000001</v>
      </c>
      <c r="I14" s="20">
        <v>33.320999999999998</v>
      </c>
      <c r="J14" s="19">
        <v>255.26499999999999</v>
      </c>
      <c r="K14" s="20">
        <v>0</v>
      </c>
      <c r="L14" s="20">
        <v>0</v>
      </c>
      <c r="M14" s="37">
        <v>0.76400000000000001</v>
      </c>
    </row>
    <row r="15" spans="1:13">
      <c r="A15" s="3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24.007000000000001</v>
      </c>
      <c r="G15" s="20">
        <v>3.6589999999999998</v>
      </c>
      <c r="H15" s="20">
        <v>0</v>
      </c>
      <c r="I15" s="20">
        <v>4.8680000000000003</v>
      </c>
      <c r="J15" s="19">
        <v>153.77099999999999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1.83</v>
      </c>
      <c r="C16" s="20">
        <v>0</v>
      </c>
      <c r="D16" s="20">
        <v>0</v>
      </c>
      <c r="E16" s="20">
        <v>6.9000000000000006E-2</v>
      </c>
      <c r="F16" s="19">
        <v>44.494999999999997</v>
      </c>
      <c r="G16" s="20">
        <v>3.0089999999999999</v>
      </c>
      <c r="H16" s="20">
        <v>0</v>
      </c>
      <c r="I16" s="20">
        <v>-17.806000000000001</v>
      </c>
      <c r="J16" s="19">
        <v>275.94600000000003</v>
      </c>
      <c r="K16" s="20">
        <v>0</v>
      </c>
      <c r="L16" s="20">
        <v>0</v>
      </c>
      <c r="M16" s="37">
        <v>-59.665999999999997</v>
      </c>
    </row>
    <row r="17" spans="1:13">
      <c r="A17" s="30" t="s">
        <v>9</v>
      </c>
      <c r="B17" s="19">
        <v>0.77200000000000002</v>
      </c>
      <c r="C17" s="20">
        <v>0.67100000000000004</v>
      </c>
      <c r="D17" s="20">
        <v>0</v>
      </c>
      <c r="E17" s="20">
        <v>-3.036</v>
      </c>
      <c r="F17" s="19">
        <v>229.84100000000001</v>
      </c>
      <c r="G17" s="20">
        <v>21.213999999999999</v>
      </c>
      <c r="H17" s="20">
        <v>0</v>
      </c>
      <c r="I17" s="20">
        <v>-21.638999999999999</v>
      </c>
      <c r="J17" s="19">
        <v>140.077</v>
      </c>
      <c r="K17" s="20">
        <v>0</v>
      </c>
      <c r="L17" s="20">
        <v>0</v>
      </c>
      <c r="M17" s="37">
        <v>2E-3</v>
      </c>
    </row>
    <row r="18" spans="1:13">
      <c r="A18" s="30" t="s">
        <v>10</v>
      </c>
      <c r="B18" s="19">
        <v>0.42199999999999999</v>
      </c>
      <c r="C18" s="20">
        <v>21.669</v>
      </c>
      <c r="D18" s="20">
        <v>0</v>
      </c>
      <c r="E18" s="20">
        <v>18.96</v>
      </c>
      <c r="F18" s="19">
        <v>225.87</v>
      </c>
      <c r="G18" s="20">
        <v>9.0890000000000004</v>
      </c>
      <c r="H18" s="20">
        <v>0</v>
      </c>
      <c r="I18" s="20">
        <v>12.738</v>
      </c>
      <c r="J18" s="19">
        <v>113.628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0.64900000000000002</v>
      </c>
      <c r="C19" s="20">
        <v>0</v>
      </c>
      <c r="D19" s="20">
        <v>0</v>
      </c>
      <c r="E19" s="20">
        <v>-23.759</v>
      </c>
      <c r="F19" s="19">
        <v>408.65100000000001</v>
      </c>
      <c r="G19" s="20">
        <v>85.466999999999999</v>
      </c>
      <c r="H19" s="20">
        <v>0</v>
      </c>
      <c r="I19" s="20">
        <v>18.238</v>
      </c>
      <c r="J19" s="19">
        <v>427.25</v>
      </c>
      <c r="K19" s="20">
        <v>0</v>
      </c>
      <c r="L19" s="20">
        <v>2.02</v>
      </c>
      <c r="M19" s="37">
        <v>0</v>
      </c>
    </row>
    <row r="20" spans="1:13">
      <c r="A20" s="31" t="s">
        <v>12</v>
      </c>
      <c r="B20" s="22">
        <v>0.16900000000000001</v>
      </c>
      <c r="C20" s="23">
        <v>0</v>
      </c>
      <c r="D20" s="23">
        <v>0</v>
      </c>
      <c r="E20" s="23">
        <v>0</v>
      </c>
      <c r="F20" s="22">
        <v>270.77699999999999</v>
      </c>
      <c r="G20" s="23">
        <v>31.835000000000001</v>
      </c>
      <c r="H20" s="23">
        <v>0</v>
      </c>
      <c r="I20" s="23">
        <v>-5.0380000000000003</v>
      </c>
      <c r="J20" s="22">
        <v>250.09800000000001</v>
      </c>
      <c r="K20" s="23">
        <v>0</v>
      </c>
      <c r="L20" s="23">
        <v>0</v>
      </c>
      <c r="M20" s="38">
        <v>2E-3</v>
      </c>
    </row>
    <row r="21" spans="1:13">
      <c r="A21" s="28" t="s">
        <v>13</v>
      </c>
      <c r="B21" s="39">
        <f>SUM(B12:B20)</f>
        <v>7.0329999999999995</v>
      </c>
      <c r="C21" s="40">
        <f>SUM(C12:C20)</f>
        <v>36.869</v>
      </c>
      <c r="D21" s="40">
        <f>SUM(D12:D20)</f>
        <v>0</v>
      </c>
      <c r="E21" s="40">
        <f t="shared" ref="E21:M21" si="0">SUM(E12:E20)</f>
        <v>21.775999999999996</v>
      </c>
      <c r="F21" s="39">
        <f t="shared" si="0"/>
        <v>1355.93</v>
      </c>
      <c r="G21" s="40">
        <f t="shared" si="0"/>
        <v>169.48699999999999</v>
      </c>
      <c r="H21" s="40">
        <f t="shared" si="0"/>
        <v>11.281000000000001</v>
      </c>
      <c r="I21" s="40">
        <f t="shared" si="0"/>
        <v>38.038000000000011</v>
      </c>
      <c r="J21" s="39">
        <f t="shared" si="0"/>
        <v>1842.171</v>
      </c>
      <c r="K21" s="40">
        <f t="shared" si="0"/>
        <v>0</v>
      </c>
      <c r="L21" s="40">
        <f t="shared" si="0"/>
        <v>2.02</v>
      </c>
      <c r="M21" s="41">
        <f t="shared" si="0"/>
        <v>-58.897999999999989</v>
      </c>
    </row>
    <row r="24" spans="1:13" ht="15">
      <c r="A24" s="14" t="s">
        <v>45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0.32</v>
      </c>
      <c r="C27" s="18">
        <v>0.03</v>
      </c>
      <c r="D27" s="18">
        <v>0</v>
      </c>
      <c r="E27" s="18">
        <v>0</v>
      </c>
      <c r="F27" s="17">
        <v>2.6179999999999999</v>
      </c>
      <c r="G27" s="18">
        <v>0</v>
      </c>
      <c r="H27" s="18">
        <v>0</v>
      </c>
      <c r="I27" s="18">
        <v>12.223000000000001</v>
      </c>
      <c r="J27" s="17">
        <v>2.863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4.92</v>
      </c>
      <c r="F28" s="19">
        <v>2.2559999999999998</v>
      </c>
      <c r="G28" s="20">
        <v>0</v>
      </c>
      <c r="H28" s="20">
        <v>0</v>
      </c>
      <c r="I28" s="20">
        <v>0</v>
      </c>
      <c r="J28" s="19">
        <v>1.653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4.6379999999999999</v>
      </c>
      <c r="C29" s="20">
        <v>8.5239999999999991</v>
      </c>
      <c r="D29" s="20">
        <v>0</v>
      </c>
      <c r="E29" s="20">
        <v>10.347</v>
      </c>
      <c r="F29" s="19">
        <v>4.8540000000000001</v>
      </c>
      <c r="G29" s="20">
        <v>0</v>
      </c>
      <c r="H29" s="20">
        <v>0</v>
      </c>
      <c r="I29" s="20">
        <v>18.693000000000001</v>
      </c>
      <c r="J29" s="19">
        <v>54.716999999999999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0.83499999999999996</v>
      </c>
      <c r="C31" s="20">
        <v>0</v>
      </c>
      <c r="D31" s="20">
        <v>0</v>
      </c>
      <c r="E31" s="20">
        <v>0</v>
      </c>
      <c r="F31" s="19">
        <v>0.11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4.7E-2</v>
      </c>
      <c r="C32" s="20">
        <v>0</v>
      </c>
      <c r="D32" s="20">
        <v>0</v>
      </c>
      <c r="E32" s="20">
        <v>0</v>
      </c>
      <c r="F32" s="19">
        <v>7.1879999999999997</v>
      </c>
      <c r="G32" s="20">
        <v>7.3490000000000002</v>
      </c>
      <c r="H32" s="20">
        <v>0</v>
      </c>
      <c r="I32" s="20">
        <v>-2.7759999999999998</v>
      </c>
      <c r="J32" s="19">
        <v>2.4769999999999999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9.8000000000000004E-2</v>
      </c>
      <c r="C33" s="20">
        <v>0</v>
      </c>
      <c r="D33" s="20">
        <v>0</v>
      </c>
      <c r="E33" s="20">
        <v>0</v>
      </c>
      <c r="F33" s="19">
        <v>18.036000000000001</v>
      </c>
      <c r="G33" s="20">
        <v>0.22</v>
      </c>
      <c r="H33" s="20">
        <v>0</v>
      </c>
      <c r="I33" s="20">
        <v>1.71</v>
      </c>
      <c r="J33" s="19">
        <v>1.8680000000000001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73.444999999999993</v>
      </c>
      <c r="G34" s="20">
        <v>17.408000000000001</v>
      </c>
      <c r="H34" s="20">
        <v>0</v>
      </c>
      <c r="I34" s="20">
        <v>8.8130000000000006</v>
      </c>
      <c r="J34" s="19">
        <v>145.47800000000001</v>
      </c>
      <c r="K34" s="20">
        <v>0</v>
      </c>
      <c r="L34" s="20">
        <v>0</v>
      </c>
      <c r="M34" s="37">
        <v>1.841</v>
      </c>
    </row>
    <row r="35" spans="1:13">
      <c r="A35" s="31" t="s">
        <v>12</v>
      </c>
      <c r="B35" s="22">
        <v>0.47</v>
      </c>
      <c r="C35" s="23">
        <v>0</v>
      </c>
      <c r="D35" s="23">
        <v>0</v>
      </c>
      <c r="E35" s="23">
        <v>0</v>
      </c>
      <c r="F35" s="22">
        <v>2.3E-2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6.4079999999999995</v>
      </c>
      <c r="C36" s="40">
        <f>SUM(C27:C35)</f>
        <v>8.5539999999999985</v>
      </c>
      <c r="D36" s="40">
        <f>SUM(D27:D35)</f>
        <v>0</v>
      </c>
      <c r="E36" s="40">
        <f t="shared" ref="E36:M36" si="1">SUM(E27:E35)</f>
        <v>15.266999999999999</v>
      </c>
      <c r="F36" s="39">
        <f t="shared" si="1"/>
        <v>108.52999999999999</v>
      </c>
      <c r="G36" s="40">
        <f t="shared" si="1"/>
        <v>24.977</v>
      </c>
      <c r="H36" s="40">
        <f t="shared" si="1"/>
        <v>0</v>
      </c>
      <c r="I36" s="40">
        <f t="shared" si="1"/>
        <v>38.663000000000004</v>
      </c>
      <c r="J36" s="39">
        <f t="shared" si="1"/>
        <v>209.05600000000001</v>
      </c>
      <c r="K36" s="40">
        <f t="shared" si="1"/>
        <v>0</v>
      </c>
      <c r="L36" s="40">
        <f t="shared" si="1"/>
        <v>0</v>
      </c>
      <c r="M36" s="41">
        <f t="shared" si="1"/>
        <v>1.841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46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1.9E-2</v>
      </c>
      <c r="C12" s="18">
        <v>1.111</v>
      </c>
      <c r="D12" s="18">
        <v>0</v>
      </c>
      <c r="E12" s="18">
        <v>21.097000000000001</v>
      </c>
      <c r="F12" s="17">
        <v>45.3</v>
      </c>
      <c r="G12" s="18">
        <v>11.260999999999999</v>
      </c>
      <c r="H12" s="18">
        <v>0</v>
      </c>
      <c r="I12" s="18">
        <v>2.359</v>
      </c>
      <c r="J12" s="17">
        <v>90.8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0.57699999999999996</v>
      </c>
      <c r="C13" s="20">
        <v>0</v>
      </c>
      <c r="D13" s="20">
        <v>0</v>
      </c>
      <c r="E13" s="20">
        <v>3.048</v>
      </c>
      <c r="F13" s="19">
        <v>33.176000000000002</v>
      </c>
      <c r="G13" s="20">
        <v>3.1150000000000002</v>
      </c>
      <c r="H13" s="20">
        <v>0</v>
      </c>
      <c r="I13" s="20">
        <v>9.8339999999999996</v>
      </c>
      <c r="J13" s="19">
        <v>123.685</v>
      </c>
      <c r="K13" s="20">
        <v>0</v>
      </c>
      <c r="L13" s="20">
        <v>0</v>
      </c>
      <c r="M13" s="37">
        <v>14.148</v>
      </c>
    </row>
    <row r="14" spans="1:13">
      <c r="A14" s="30" t="s">
        <v>6</v>
      </c>
      <c r="B14" s="19">
        <v>0.35399999999999998</v>
      </c>
      <c r="C14" s="20">
        <v>0</v>
      </c>
      <c r="D14" s="20">
        <v>0</v>
      </c>
      <c r="E14" s="20">
        <v>14.362</v>
      </c>
      <c r="F14" s="19">
        <v>44.945</v>
      </c>
      <c r="G14" s="20">
        <v>11.013</v>
      </c>
      <c r="H14" s="20">
        <v>0</v>
      </c>
      <c r="I14" s="20">
        <v>198.15199999999999</v>
      </c>
      <c r="J14" s="19">
        <v>409.00900000000001</v>
      </c>
      <c r="K14" s="20">
        <v>0</v>
      </c>
      <c r="L14" s="20">
        <v>0</v>
      </c>
      <c r="M14" s="37">
        <v>22.478000000000002</v>
      </c>
    </row>
    <row r="15" spans="1:13">
      <c r="A15" s="3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28.687999999999999</v>
      </c>
      <c r="G15" s="20">
        <v>1.5009999999999999</v>
      </c>
      <c r="H15" s="20">
        <v>0</v>
      </c>
      <c r="I15" s="20">
        <v>-29.030999999999999</v>
      </c>
      <c r="J15" s="19">
        <v>198.286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1.22</v>
      </c>
      <c r="C16" s="20">
        <v>0</v>
      </c>
      <c r="D16" s="20">
        <v>0</v>
      </c>
      <c r="E16" s="20">
        <v>0</v>
      </c>
      <c r="F16" s="19">
        <v>43.401000000000003</v>
      </c>
      <c r="G16" s="20">
        <v>4.5890000000000004</v>
      </c>
      <c r="H16" s="20">
        <v>0</v>
      </c>
      <c r="I16" s="20">
        <v>20.161000000000001</v>
      </c>
      <c r="J16" s="19">
        <v>368.27100000000002</v>
      </c>
      <c r="K16" s="20">
        <v>0.97</v>
      </c>
      <c r="L16" s="20">
        <v>0</v>
      </c>
      <c r="M16" s="37">
        <v>2.339</v>
      </c>
    </row>
    <row r="17" spans="1:13">
      <c r="A17" s="30" t="s">
        <v>9</v>
      </c>
      <c r="B17" s="19">
        <v>0.98499999999999999</v>
      </c>
      <c r="C17" s="20">
        <v>0.44700000000000001</v>
      </c>
      <c r="D17" s="20">
        <v>0</v>
      </c>
      <c r="E17" s="20">
        <v>1E-3</v>
      </c>
      <c r="F17" s="19">
        <v>120.40300000000001</v>
      </c>
      <c r="G17" s="20">
        <v>38.139000000000003</v>
      </c>
      <c r="H17" s="20">
        <v>0</v>
      </c>
      <c r="I17" s="20">
        <v>-34.984000000000002</v>
      </c>
      <c r="J17" s="19">
        <v>226.87899999999999</v>
      </c>
      <c r="K17" s="20">
        <v>0</v>
      </c>
      <c r="L17" s="20">
        <v>0</v>
      </c>
      <c r="M17" s="37">
        <v>0.08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85.744</v>
      </c>
      <c r="G18" s="20">
        <v>27.199000000000002</v>
      </c>
      <c r="H18" s="20">
        <v>0</v>
      </c>
      <c r="I18" s="20">
        <v>10.154</v>
      </c>
      <c r="J18" s="19">
        <v>148.16999999999999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0.81200000000000006</v>
      </c>
      <c r="C19" s="20">
        <v>0</v>
      </c>
      <c r="D19" s="20">
        <v>0</v>
      </c>
      <c r="E19" s="20">
        <v>0</v>
      </c>
      <c r="F19" s="19">
        <v>351.28399999999999</v>
      </c>
      <c r="G19" s="20">
        <v>91.302999999999997</v>
      </c>
      <c r="H19" s="20">
        <v>0</v>
      </c>
      <c r="I19" s="20">
        <v>11.545999999999999</v>
      </c>
      <c r="J19" s="19">
        <v>842.14200000000005</v>
      </c>
      <c r="K19" s="20">
        <v>0.11</v>
      </c>
      <c r="L19" s="20">
        <v>2.34</v>
      </c>
      <c r="M19" s="37">
        <v>-44.936</v>
      </c>
    </row>
    <row r="20" spans="1:13">
      <c r="A20" s="31" t="s">
        <v>12</v>
      </c>
      <c r="B20" s="22">
        <v>0.40600000000000003</v>
      </c>
      <c r="C20" s="23">
        <v>0</v>
      </c>
      <c r="D20" s="23">
        <v>0</v>
      </c>
      <c r="E20" s="23">
        <v>0</v>
      </c>
      <c r="F20" s="22">
        <v>119.53700000000001</v>
      </c>
      <c r="G20" s="23">
        <v>19.286999999999999</v>
      </c>
      <c r="H20" s="23">
        <v>0</v>
      </c>
      <c r="I20" s="23">
        <v>16.646999999999998</v>
      </c>
      <c r="J20" s="22">
        <v>287.37700000000001</v>
      </c>
      <c r="K20" s="23">
        <v>0</v>
      </c>
      <c r="L20" s="23">
        <v>0</v>
      </c>
      <c r="M20" s="38">
        <v>-20</v>
      </c>
    </row>
    <row r="21" spans="1:13">
      <c r="A21" s="28" t="s">
        <v>13</v>
      </c>
      <c r="B21" s="39">
        <f>SUM(B12:B20)</f>
        <v>4.3729999999999993</v>
      </c>
      <c r="C21" s="40">
        <f>SUM(C12:C20)</f>
        <v>1.5580000000000001</v>
      </c>
      <c r="D21" s="40">
        <f>SUM(D12:D20)</f>
        <v>0</v>
      </c>
      <c r="E21" s="40">
        <f t="shared" ref="E21:M21" si="0">SUM(E12:E20)</f>
        <v>38.508000000000003</v>
      </c>
      <c r="F21" s="39">
        <f t="shared" si="0"/>
        <v>872.47800000000007</v>
      </c>
      <c r="G21" s="40">
        <f t="shared" si="0"/>
        <v>207.40700000000001</v>
      </c>
      <c r="H21" s="40">
        <f t="shared" si="0"/>
        <v>0</v>
      </c>
      <c r="I21" s="40">
        <f t="shared" si="0"/>
        <v>204.83799999999997</v>
      </c>
      <c r="J21" s="39">
        <f t="shared" si="0"/>
        <v>2694.6190000000001</v>
      </c>
      <c r="K21" s="40">
        <f t="shared" si="0"/>
        <v>1.08</v>
      </c>
      <c r="L21" s="40">
        <f t="shared" si="0"/>
        <v>2.34</v>
      </c>
      <c r="M21" s="41">
        <f t="shared" si="0"/>
        <v>-25.890999999999998</v>
      </c>
    </row>
    <row r="24" spans="1:13" ht="15">
      <c r="A24" s="14" t="s">
        <v>47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0.39800000000000002</v>
      </c>
      <c r="C27" s="18">
        <v>0.13100000000000001</v>
      </c>
      <c r="D27" s="18">
        <v>0</v>
      </c>
      <c r="E27" s="18">
        <v>0</v>
      </c>
      <c r="F27" s="17">
        <v>4.9820000000000002</v>
      </c>
      <c r="G27" s="18">
        <v>0</v>
      </c>
      <c r="H27" s="18">
        <v>0</v>
      </c>
      <c r="I27" s="18">
        <v>-23.292999999999999</v>
      </c>
      <c r="J27" s="17">
        <v>5.4359999999999999</v>
      </c>
      <c r="K27" s="18">
        <v>0</v>
      </c>
      <c r="L27" s="18">
        <v>0</v>
      </c>
      <c r="M27" s="36">
        <v>8.4000000000000005E-2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1.607</v>
      </c>
      <c r="G28" s="20">
        <v>0</v>
      </c>
      <c r="H28" s="20">
        <v>0</v>
      </c>
      <c r="I28" s="20">
        <v>-30.988</v>
      </c>
      <c r="J28" s="19">
        <v>64.623000000000005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2.31</v>
      </c>
      <c r="C29" s="20">
        <v>14.885999999999999</v>
      </c>
      <c r="D29" s="20">
        <v>0</v>
      </c>
      <c r="E29" s="20">
        <v>22.242000000000001</v>
      </c>
      <c r="F29" s="19">
        <v>4.0860000000000003</v>
      </c>
      <c r="G29" s="20">
        <v>0</v>
      </c>
      <c r="H29" s="20">
        <v>0</v>
      </c>
      <c r="I29" s="20">
        <v>1.052</v>
      </c>
      <c r="J29" s="19">
        <v>5.25</v>
      </c>
      <c r="K29" s="20">
        <v>0</v>
      </c>
      <c r="L29" s="20">
        <v>0</v>
      </c>
      <c r="M29" s="37">
        <v>3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1.2E-2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0.91500000000000004</v>
      </c>
      <c r="C31" s="20">
        <v>0</v>
      </c>
      <c r="D31" s="20">
        <v>0</v>
      </c>
      <c r="E31" s="20">
        <v>0</v>
      </c>
      <c r="F31" s="19">
        <v>0.14599999999999999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0.03</v>
      </c>
      <c r="C32" s="20">
        <v>0</v>
      </c>
      <c r="D32" s="20">
        <v>0</v>
      </c>
      <c r="E32" s="20">
        <v>0</v>
      </c>
      <c r="F32" s="19">
        <v>8.3870000000000005</v>
      </c>
      <c r="G32" s="20">
        <v>0.72199999999999998</v>
      </c>
      <c r="H32" s="20">
        <v>0</v>
      </c>
      <c r="I32" s="20">
        <v>-1.9650000000000001</v>
      </c>
      <c r="J32" s="19">
        <v>2.9420000000000002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9.1999999999999998E-2</v>
      </c>
      <c r="C33" s="20">
        <v>0</v>
      </c>
      <c r="D33" s="20">
        <v>0</v>
      </c>
      <c r="E33" s="20">
        <v>0</v>
      </c>
      <c r="F33" s="19">
        <v>22.411999999999999</v>
      </c>
      <c r="G33" s="20">
        <v>0.84099999999999997</v>
      </c>
      <c r="H33" s="20">
        <v>0</v>
      </c>
      <c r="I33" s="20">
        <v>3.258</v>
      </c>
      <c r="J33" s="19">
        <v>22.216000000000001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54.226999999999997</v>
      </c>
      <c r="G34" s="20">
        <v>12.51</v>
      </c>
      <c r="H34" s="20">
        <v>0</v>
      </c>
      <c r="I34" s="20">
        <v>28.22</v>
      </c>
      <c r="J34" s="19">
        <v>97.427000000000007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0.74099999999999999</v>
      </c>
      <c r="C35" s="23">
        <v>0.16</v>
      </c>
      <c r="D35" s="23">
        <v>0</v>
      </c>
      <c r="E35" s="23">
        <v>0</v>
      </c>
      <c r="F35" s="22">
        <v>0.04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4.4859999999999998</v>
      </c>
      <c r="C36" s="40">
        <f>SUM(C27:C35)</f>
        <v>15.177</v>
      </c>
      <c r="D36" s="40">
        <f>SUM(D27:D35)</f>
        <v>0</v>
      </c>
      <c r="E36" s="40">
        <f t="shared" ref="E36:M36" si="1">SUM(E27:E35)</f>
        <v>22.242000000000001</v>
      </c>
      <c r="F36" s="39">
        <f t="shared" si="1"/>
        <v>95.887000000000015</v>
      </c>
      <c r="G36" s="40">
        <f t="shared" si="1"/>
        <v>14.073</v>
      </c>
      <c r="H36" s="40">
        <f t="shared" si="1"/>
        <v>0</v>
      </c>
      <c r="I36" s="40">
        <f t="shared" si="1"/>
        <v>-23.716000000000001</v>
      </c>
      <c r="J36" s="39">
        <f t="shared" si="1"/>
        <v>197.90600000000001</v>
      </c>
      <c r="K36" s="40">
        <f t="shared" si="1"/>
        <v>0</v>
      </c>
      <c r="L36" s="40">
        <f t="shared" si="1"/>
        <v>0</v>
      </c>
      <c r="M36" s="41">
        <f t="shared" si="1"/>
        <v>3.0840000000000001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2014-07-31T11:40:22Z</dcterms:modified>
</cp:coreProperties>
</file>