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13" r:id="rId2"/>
    <sheet name="mars" sheetId="14" r:id="rId3"/>
    <sheet name="april" sheetId="15" r:id="rId4"/>
    <sheet name="mai" sheetId="16" r:id="rId5"/>
    <sheet name="juni" sheetId="17" r:id="rId6"/>
    <sheet name="juli" sheetId="18" r:id="rId7"/>
    <sheet name="august" sheetId="19" r:id="rId8"/>
    <sheet name="september" sheetId="20" r:id="rId9"/>
    <sheet name="oktober" sheetId="21" r:id="rId10"/>
    <sheet name="november" sheetId="22" r:id="rId11"/>
    <sheet name="desember" sheetId="23" r:id="rId12"/>
  </sheets>
  <calcPr calcId="125725"/>
</workbook>
</file>

<file path=xl/calcChain.xml><?xml version="1.0" encoding="utf-8"?>
<calcChain xmlns="http://schemas.openxmlformats.org/spreadsheetml/2006/main">
  <c r="B21" i="15"/>
  <c r="C21"/>
  <c r="D21"/>
  <c r="E21"/>
  <c r="F21"/>
  <c r="G21"/>
  <c r="H21"/>
  <c r="I21"/>
  <c r="J21"/>
  <c r="K21"/>
  <c r="L21"/>
  <c r="M21"/>
  <c r="M36" i="2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5"/>
  <c r="L36"/>
  <c r="K36"/>
  <c r="J36"/>
  <c r="I36"/>
  <c r="H36"/>
  <c r="G36"/>
  <c r="F36"/>
  <c r="E36"/>
  <c r="D36"/>
  <c r="C36"/>
  <c r="B36"/>
  <c r="M36" i="1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<sst xmlns="http://schemas.openxmlformats.org/spreadsheetml/2006/main" count="804" uniqueCount="55">
  <si>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</si>
  <si>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</si>
  <si>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</si>
  <si>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</si>
  <si>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</si>
  <si>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</si>
  <si>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</si>
  <si>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</si>
  <si>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</si>
  <si>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</si>
  <si>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</si>
  <si>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</si>
  <si>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</si>
  <si>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</si>
  <si>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</si>
  <si>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</si>
  <si>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</si>
  <si>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</si>
  <si>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</si>
  <si>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</si>
  <si>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</si>
  <si>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</si>
  <si>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</si>
  <si>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</si>
  <si>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</si>
  <si>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</si>
  <si>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</si>
  <si>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</si>
  <si>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</si>
  <si>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SVINN I PRODUKSJONEN 2006</t>
  </si>
  <si>
    <t>Innrapporterte svinntall for laks i januar 2006. Antall i 1000 stk</t>
  </si>
  <si>
    <t>Innrapporterte svinntall for regnbueørret i januar 2006. Antall i 1000 stk</t>
  </si>
  <si>
    <t>Innrapporterte svinntall for laks i februar 2006. Antall i 1000 stk</t>
  </si>
  <si>
    <t>Innrapporterte svinntall for regnbueørret i februar 2006. Antall i 1000 stk</t>
  </si>
  <si>
    <t>Innrapporterte svinntall for laks i mars 2006. Antall i 1000 stk</t>
  </si>
  <si>
    <t>Innrapporterte svinntall for regnbueørret i mars 2006. Antall i 1000 stk</t>
  </si>
  <si>
    <t>Innrapporterte svinntall for laks i april 2006. Antall i 1000 stk</t>
  </si>
  <si>
    <t>Innrapporterte svinntall for regnbueørret i april 2006. Antall i 1000 stk</t>
  </si>
  <si>
    <t>Innrapporterte svinntall for laks i mai 2006. Antall i 1000 stk</t>
  </si>
  <si>
    <t>Innrapporterte svinntall for regnbueørret i mai 2006. Antall i 1000 stk</t>
  </si>
  <si>
    <t>Innrapporterte svinntall for laks i juni 2006. Antall i 1000 stk</t>
  </si>
  <si>
    <t>Innrapporterte svinntall for regnbueørret i juni 2006. Antall i 1000 stk</t>
  </si>
  <si>
    <t>Innrapporterte svinntall for laks i juli 2006. Antall i 1000 stk</t>
  </si>
  <si>
    <t>Innrapporterte svinntall for regnbueørret i juli 2006. Antall i 1000 stk</t>
  </si>
  <si>
    <t>Innrapporterte svinntall for laks i august 2006. Antall i 1000 stk</t>
  </si>
  <si>
    <t>Innrapporterte svinntall for regnbueørret i august 2006. Antall i 1000 stk</t>
  </si>
  <si>
    <t>Innrapporterte svinntall for laks i september 2006. Antall i 1000 stk</t>
  </si>
  <si>
    <t>Innrapporterte svinntall for regnbueørret i september 2006. Antall i 1000 stk</t>
  </si>
  <si>
    <t>Innrapporterte svinntall for laks i oktober 2006. Antall i 1000 stk</t>
  </si>
  <si>
    <t>Innrapporterte svinntall for regnbueørret i oktober 2006. Antall i 1000 stk</t>
  </si>
  <si>
    <t>Innrapporterte svinntall for laks i november 2006. Antall i 1000 stk</t>
  </si>
  <si>
    <t>Innrapporterte svinntall for regnbueørret i november 2006. Antall i 1000 stk</t>
  </si>
  <si>
    <t>Innrapporterte svinntall for laks i desember 2006. Antall i 1000 stk</t>
  </si>
  <si>
    <t>Innrapporterte svinntall for regnbueørret i desember 2006. Antall i 1000 stk</t>
  </si>
  <si>
    <t>Innrapporterte data per 31.7.2014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</si>
</sst>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15.56</v>
      </c>
      <c r="C12" s="18">
        <v>2.335</v>
      </c>
      <c r="D12" s="18">
        <v>0</v>
      </c>
      <c r="E12" s="18">
        <v>0</v>
      </c>
      <c r="F12" s="17">
        <v>31.634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22.655999999999999</v>
      </c>
      <c r="C13" s="20">
        <v>10.114000000000001</v>
      </c>
      <c r="D13" s="20">
        <v>0</v>
      </c>
      <c r="E13" s="20">
        <v>5.0309999999999997</v>
      </c>
      <c r="F13" s="19">
        <v>55.033000000000001</v>
      </c>
      <c r="G13" s="20">
        <v>0</v>
      </c>
      <c r="H13" s="20">
        <v>185.63900000000001</v>
      </c>
      <c r="I13" s="20">
        <v>0</v>
      </c>
      <c r="J13" s="19">
        <v>0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42.881</v>
      </c>
      <c r="C14" s="20">
        <v>10.907</v>
      </c>
      <c r="D14" s="20">
        <v>0</v>
      </c>
      <c r="E14" s="20">
        <v>33.554000000000002</v>
      </c>
      <c r="F14" s="19">
        <v>444.505</v>
      </c>
      <c r="G14" s="20">
        <v>7.3999999999999996E-2</v>
      </c>
      <c r="H14" s="20">
        <v>187.23599999999999</v>
      </c>
      <c r="I14" s="20">
        <v>2.5999999999999999E-2</v>
      </c>
      <c r="J14" s="19">
        <v>0.223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6.1630000000000003</v>
      </c>
      <c r="C15" s="20">
        <v>2.4180000000000001</v>
      </c>
      <c r="D15" s="21">
        <v>0</v>
      </c>
      <c r="E15" s="20">
        <v>18.521999999999998</v>
      </c>
      <c r="F15" s="19">
        <v>77.268000000000001</v>
      </c>
      <c r="G15" s="20">
        <v>0</v>
      </c>
      <c r="H15" s="20">
        <v>0</v>
      </c>
      <c r="I15" s="20">
        <v>6</v>
      </c>
      <c r="J15" s="19">
        <v>0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15.702999999999999</v>
      </c>
      <c r="C16" s="20">
        <v>4.8140000000000001</v>
      </c>
      <c r="D16" s="20">
        <v>9.4710000000000001</v>
      </c>
      <c r="E16" s="20">
        <v>21.350999999999999</v>
      </c>
      <c r="F16" s="19">
        <v>64.771000000000001</v>
      </c>
      <c r="G16" s="20">
        <v>0</v>
      </c>
      <c r="H16" s="20">
        <v>0</v>
      </c>
      <c r="I16" s="20">
        <v>0</v>
      </c>
      <c r="J16" s="19">
        <v>0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52.046999999999997</v>
      </c>
      <c r="C17" s="20">
        <v>5.65</v>
      </c>
      <c r="D17" s="20">
        <v>0</v>
      </c>
      <c r="E17" s="20">
        <v>8.81</v>
      </c>
      <c r="F17" s="19">
        <v>109.56</v>
      </c>
      <c r="G17" s="20">
        <v>0</v>
      </c>
      <c r="H17" s="20">
        <v>0</v>
      </c>
      <c r="I17" s="20">
        <v>0.20399999999999999</v>
      </c>
      <c r="J17" s="19">
        <v>0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25.050999999999998</v>
      </c>
      <c r="C18" s="20">
        <v>24.672999999999998</v>
      </c>
      <c r="D18" s="20">
        <v>0</v>
      </c>
      <c r="E18" s="20">
        <v>11.92</v>
      </c>
      <c r="F18" s="19">
        <v>174.78100000000001</v>
      </c>
      <c r="G18" s="20">
        <v>0</v>
      </c>
      <c r="H18" s="20">
        <v>0</v>
      </c>
      <c r="I18" s="20">
        <v>9.3420000000000005</v>
      </c>
      <c r="J18" s="19">
        <v>0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33.96</v>
      </c>
      <c r="C19" s="20">
        <v>22.707000000000001</v>
      </c>
      <c r="D19" s="20">
        <v>0</v>
      </c>
      <c r="E19" s="20">
        <v>32.69</v>
      </c>
      <c r="F19" s="19">
        <v>405.01</v>
      </c>
      <c r="G19" s="20">
        <v>2.85</v>
      </c>
      <c r="H19" s="20">
        <v>2.2829999999999999</v>
      </c>
      <c r="I19" s="20">
        <v>7.0090000000000003</v>
      </c>
      <c r="J19" s="19">
        <v>0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53.844999999999999</v>
      </c>
      <c r="C20" s="23">
        <v>10.776999999999999</v>
      </c>
      <c r="D20" s="23">
        <v>0</v>
      </c>
      <c r="E20" s="23">
        <v>14.375999999999999</v>
      </c>
      <c r="F20" s="22">
        <v>174.792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267.86599999999999</v>
      </c>
      <c r="C21" s="32">
        <f>SUM(C12:C20)</f>
        <v>94.394999999999996</v>
      </c>
      <c r="D21" s="32">
        <f>SUM(D12:D20)</f>
        <v>9.4710000000000001</v>
      </c>
      <c r="E21" s="32">
        <f t="shared" ref="E21:M21" si="0">SUM(E12:E20)</f>
        <v>146.25399999999999</v>
      </c>
      <c r="F21" s="31">
        <f t="shared" si="0"/>
        <v>1537.3539999999998</v>
      </c>
      <c r="G21" s="32">
        <f t="shared" si="0"/>
        <v>2.9239999999999999</v>
      </c>
      <c r="H21" s="32">
        <f t="shared" si="0"/>
        <v>375.15800000000002</v>
      </c>
      <c r="I21" s="32">
        <f t="shared" si="0"/>
        <v>22.581</v>
      </c>
      <c r="J21" s="31">
        <f t="shared" si="0"/>
        <v>0.223</v>
      </c>
      <c r="K21" s="32">
        <f t="shared" si="0"/>
        <v>0</v>
      </c>
      <c r="L21" s="32">
        <f t="shared" si="0"/>
        <v>0</v>
      </c>
      <c r="M21" s="33">
        <f t="shared" si="0"/>
        <v>0</v>
      </c>
    </row>
    <row r="24" spans="1:13" ht="15">
      <c r="A24" s="14" t="s">
        <v>31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2.3E-2</v>
      </c>
      <c r="C27" s="18">
        <v>0</v>
      </c>
      <c r="D27" s="18">
        <v>0</v>
      </c>
      <c r="E27" s="18">
        <v>0</v>
      </c>
      <c r="F27" s="17">
        <v>1.9550000000000001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1.381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7.0750000000000002</v>
      </c>
      <c r="C29" s="20">
        <v>0</v>
      </c>
      <c r="D29" s="20">
        <v>0</v>
      </c>
      <c r="E29" s="20">
        <v>2.6749999999999998</v>
      </c>
      <c r="F29" s="19">
        <v>4.2240000000000002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0.64100000000000001</v>
      </c>
      <c r="C31" s="20">
        <v>0</v>
      </c>
      <c r="D31" s="20">
        <v>0</v>
      </c>
      <c r="E31" s="20">
        <v>0</v>
      </c>
      <c r="F31" s="19">
        <v>0.72599999999999998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6.0090000000000003</v>
      </c>
      <c r="C32" s="20">
        <v>0</v>
      </c>
      <c r="D32" s="20">
        <v>0</v>
      </c>
      <c r="E32" s="20">
        <v>52.728999999999999</v>
      </c>
      <c r="F32" s="19">
        <v>88.756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2.1480000000000001</v>
      </c>
      <c r="C33" s="20">
        <v>0.92400000000000004</v>
      </c>
      <c r="D33" s="20">
        <v>0</v>
      </c>
      <c r="E33" s="20">
        <v>2.6589999999999998</v>
      </c>
      <c r="F33" s="19">
        <v>39.901000000000003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4.367</v>
      </c>
      <c r="C34" s="20">
        <v>4.5010000000000003</v>
      </c>
      <c r="D34" s="20">
        <v>0</v>
      </c>
      <c r="E34" s="20">
        <v>0</v>
      </c>
      <c r="F34" s="19">
        <v>77.227000000000004</v>
      </c>
      <c r="G34" s="20">
        <v>6.4000000000000001E-2</v>
      </c>
      <c r="H34" s="20">
        <v>0</v>
      </c>
      <c r="I34" s="20">
        <v>0</v>
      </c>
      <c r="J34" s="19">
        <v>1.895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1.3979999999999999</v>
      </c>
      <c r="C35" s="23">
        <v>0.625</v>
      </c>
      <c r="D35" s="23">
        <v>0</v>
      </c>
      <c r="E35" s="23">
        <v>0</v>
      </c>
      <c r="F35" s="22">
        <v>0.13600000000000001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21.661000000000001</v>
      </c>
      <c r="C36" s="32">
        <f>SUM(C27:C35)</f>
        <v>6.0500000000000007</v>
      </c>
      <c r="D36" s="32">
        <f>SUM(D27:D35)</f>
        <v>0</v>
      </c>
      <c r="E36" s="32">
        <f t="shared" ref="E36:M36" si="1">SUM(E27:E35)</f>
        <v>58.062999999999995</v>
      </c>
      <c r="F36" s="31">
        <f t="shared" si="1"/>
        <v>214.30600000000001</v>
      </c>
      <c r="G36" s="32">
        <f t="shared" si="1"/>
        <v>6.4000000000000001E-2</v>
      </c>
      <c r="H36" s="32">
        <f t="shared" si="1"/>
        <v>0</v>
      </c>
      <c r="I36" s="32">
        <f t="shared" si="1"/>
        <v>0</v>
      </c>
      <c r="J36" s="31">
        <f t="shared" si="1"/>
        <v>1.895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5.2460000000000004</v>
      </c>
      <c r="G12" s="18">
        <v>0</v>
      </c>
      <c r="H12" s="18">
        <v>0</v>
      </c>
      <c r="I12" s="18">
        <v>-1.8480000000000001</v>
      </c>
      <c r="J12" s="17">
        <v>23.518999999999998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4.8000000000000001E-2</v>
      </c>
      <c r="C13" s="20">
        <v>0</v>
      </c>
      <c r="D13" s="20">
        <v>0</v>
      </c>
      <c r="E13" s="20">
        <v>0</v>
      </c>
      <c r="F13" s="19">
        <v>60.37</v>
      </c>
      <c r="G13" s="20">
        <v>1.298</v>
      </c>
      <c r="H13" s="20">
        <v>0</v>
      </c>
      <c r="I13" s="20">
        <v>9.2100000000000009</v>
      </c>
      <c r="J13" s="19">
        <v>195.75399999999999</v>
      </c>
      <c r="K13" s="20">
        <v>0</v>
      </c>
      <c r="L13" s="20">
        <v>0</v>
      </c>
      <c r="M13" s="29">
        <v>1.0740000000000001</v>
      </c>
    </row>
    <row r="14" spans="1:13">
      <c r="A14" s="36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41.719000000000001</v>
      </c>
      <c r="G14" s="20">
        <v>5.71</v>
      </c>
      <c r="H14" s="20">
        <v>0</v>
      </c>
      <c r="I14" s="20">
        <v>4.3970000000000002</v>
      </c>
      <c r="J14" s="19">
        <v>106.02200000000001</v>
      </c>
      <c r="K14" s="20">
        <v>0</v>
      </c>
      <c r="L14" s="20">
        <v>0</v>
      </c>
      <c r="M14" s="29">
        <v>9.4920000000000009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22.315000000000001</v>
      </c>
      <c r="G15" s="20">
        <v>2.1840000000000002</v>
      </c>
      <c r="H15" s="20">
        <v>41.15</v>
      </c>
      <c r="I15" s="20">
        <v>-2.7330000000000001</v>
      </c>
      <c r="J15" s="19">
        <v>182.22</v>
      </c>
      <c r="K15" s="20">
        <v>0</v>
      </c>
      <c r="L15" s="20">
        <v>0</v>
      </c>
      <c r="M15" s="29">
        <v>6.5060000000000002</v>
      </c>
    </row>
    <row r="16" spans="1:13">
      <c r="A16" s="36" t="s">
        <v>8</v>
      </c>
      <c r="B16" s="19">
        <v>6.8000000000000005E-2</v>
      </c>
      <c r="C16" s="20">
        <v>0</v>
      </c>
      <c r="D16" s="20">
        <v>0</v>
      </c>
      <c r="E16" s="20">
        <v>0</v>
      </c>
      <c r="F16" s="19">
        <v>37.091999999999999</v>
      </c>
      <c r="G16" s="20">
        <v>5.9560000000000004</v>
      </c>
      <c r="H16" s="20">
        <v>0</v>
      </c>
      <c r="I16" s="20">
        <v>60.167999999999999</v>
      </c>
      <c r="J16" s="19">
        <v>239.48599999999999</v>
      </c>
      <c r="K16" s="20">
        <v>0</v>
      </c>
      <c r="L16" s="20">
        <v>0</v>
      </c>
      <c r="M16" s="29">
        <v>1.859</v>
      </c>
    </row>
    <row r="17" spans="1:13">
      <c r="A17" s="36" t="s">
        <v>9</v>
      </c>
      <c r="B17" s="19">
        <v>0.46400000000000002</v>
      </c>
      <c r="C17" s="20">
        <v>0.2</v>
      </c>
      <c r="D17" s="20">
        <v>0</v>
      </c>
      <c r="E17" s="20">
        <v>0</v>
      </c>
      <c r="F17" s="19">
        <v>75.262</v>
      </c>
      <c r="G17" s="20">
        <v>7.6980000000000004</v>
      </c>
      <c r="H17" s="20">
        <v>0</v>
      </c>
      <c r="I17" s="20">
        <v>20.786000000000001</v>
      </c>
      <c r="J17" s="19">
        <v>243.93700000000001</v>
      </c>
      <c r="K17" s="20">
        <v>0</v>
      </c>
      <c r="L17" s="20">
        <v>0</v>
      </c>
      <c r="M17" s="29">
        <v>1.2370000000000001</v>
      </c>
    </row>
    <row r="18" spans="1:13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85.349000000000004</v>
      </c>
      <c r="G18" s="20">
        <v>4.681</v>
      </c>
      <c r="H18" s="20">
        <v>0</v>
      </c>
      <c r="I18" s="20">
        <v>1.7549999999999999</v>
      </c>
      <c r="J18" s="19">
        <v>514.52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0.09</v>
      </c>
      <c r="C19" s="20">
        <v>0</v>
      </c>
      <c r="D19" s="20">
        <v>0</v>
      </c>
      <c r="E19" s="20">
        <v>0</v>
      </c>
      <c r="F19" s="19">
        <v>178.75899999999999</v>
      </c>
      <c r="G19" s="20">
        <v>47.481000000000002</v>
      </c>
      <c r="H19" s="20">
        <v>103.626</v>
      </c>
      <c r="I19" s="20">
        <v>12.922000000000001</v>
      </c>
      <c r="J19" s="19">
        <v>589.34199999999998</v>
      </c>
      <c r="K19" s="20">
        <v>0</v>
      </c>
      <c r="L19" s="20">
        <v>0</v>
      </c>
      <c r="M19" s="29">
        <v>-23.745999999999999</v>
      </c>
    </row>
    <row r="20" spans="1:13">
      <c r="A20" s="37" t="s">
        <v>12</v>
      </c>
      <c r="B20" s="22">
        <v>1.0629999999999999</v>
      </c>
      <c r="C20" s="23">
        <v>0</v>
      </c>
      <c r="D20" s="23">
        <v>0</v>
      </c>
      <c r="E20" s="23">
        <v>0</v>
      </c>
      <c r="F20" s="22">
        <v>65.302000000000007</v>
      </c>
      <c r="G20" s="23">
        <v>3.7719999999999998</v>
      </c>
      <c r="H20" s="23">
        <v>0</v>
      </c>
      <c r="I20" s="23">
        <v>-5.6849999999999996</v>
      </c>
      <c r="J20" s="22">
        <v>291.60500000000002</v>
      </c>
      <c r="K20" s="23">
        <v>0</v>
      </c>
      <c r="L20" s="23">
        <v>0</v>
      </c>
      <c r="M20" s="30">
        <v>-29.68</v>
      </c>
    </row>
    <row r="21" spans="1:13">
      <c r="A21" s="34" t="s">
        <v>13</v>
      </c>
      <c r="B21" s="31">
        <f>SUM(B12:B20)</f>
        <v>1.7330000000000001</v>
      </c>
      <c r="C21" s="32">
        <f>SUM(C12:C20)</f>
        <v>0.2</v>
      </c>
      <c r="D21" s="32">
        <f>SUM(D12:D20)</f>
        <v>0</v>
      </c>
      <c r="E21" s="32">
        <f t="shared" ref="E21:M21" si="0">SUM(E12:E20)</f>
        <v>0</v>
      </c>
      <c r="F21" s="31">
        <f t="shared" si="0"/>
        <v>571.41399999999999</v>
      </c>
      <c r="G21" s="32">
        <f t="shared" si="0"/>
        <v>78.780000000000015</v>
      </c>
      <c r="H21" s="32">
        <f t="shared" si="0"/>
        <v>144.77600000000001</v>
      </c>
      <c r="I21" s="32">
        <f t="shared" si="0"/>
        <v>98.971999999999994</v>
      </c>
      <c r="J21" s="31">
        <f t="shared" si="0"/>
        <v>2386.4050000000002</v>
      </c>
      <c r="K21" s="32">
        <f t="shared" si="0"/>
        <v>0</v>
      </c>
      <c r="L21" s="32">
        <f t="shared" si="0"/>
        <v>0</v>
      </c>
      <c r="M21" s="33">
        <f t="shared" si="0"/>
        <v>-33.257999999999996</v>
      </c>
    </row>
    <row r="24" spans="1:13" ht="15">
      <c r="A24" s="14" t="s">
        <v>49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5.5E-2</v>
      </c>
      <c r="C27" s="18">
        <v>0</v>
      </c>
      <c r="D27" s="18">
        <v>0</v>
      </c>
      <c r="E27" s="18">
        <v>-9.4320000000000004</v>
      </c>
      <c r="F27" s="17">
        <v>0.70099999999999996</v>
      </c>
      <c r="G27" s="18">
        <v>0</v>
      </c>
      <c r="H27" s="18">
        <v>0</v>
      </c>
      <c r="I27" s="18">
        <v>0</v>
      </c>
      <c r="J27" s="17">
        <v>3.4369999999999998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0.3</v>
      </c>
      <c r="G28" s="20">
        <v>0</v>
      </c>
      <c r="H28" s="20">
        <v>0</v>
      </c>
      <c r="I28" s="20">
        <v>0</v>
      </c>
      <c r="J28" s="19">
        <v>2.7879999999999998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3.0030000000000001</v>
      </c>
      <c r="G29" s="20">
        <v>0</v>
      </c>
      <c r="H29" s="20">
        <v>0</v>
      </c>
      <c r="I29" s="20">
        <v>1.7999999999999999E-2</v>
      </c>
      <c r="J29" s="19">
        <v>93.992000000000004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0.54600000000000004</v>
      </c>
      <c r="C31" s="20">
        <v>1.4999999999999999E-2</v>
      </c>
      <c r="D31" s="20">
        <v>0</v>
      </c>
      <c r="E31" s="20">
        <v>0.499</v>
      </c>
      <c r="F31" s="19">
        <v>1.482</v>
      </c>
      <c r="G31" s="20">
        <v>0</v>
      </c>
      <c r="H31" s="20">
        <v>0</v>
      </c>
      <c r="I31" s="20">
        <v>0</v>
      </c>
      <c r="J31" s="19">
        <v>0.72599999999999998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1.3620000000000001</v>
      </c>
      <c r="C32" s="20">
        <v>0</v>
      </c>
      <c r="D32" s="20">
        <v>0</v>
      </c>
      <c r="E32" s="20">
        <v>0</v>
      </c>
      <c r="F32" s="19">
        <v>15.689</v>
      </c>
      <c r="G32" s="20">
        <v>0.64500000000000002</v>
      </c>
      <c r="H32" s="20">
        <v>0</v>
      </c>
      <c r="I32" s="20">
        <v>15.923999999999999</v>
      </c>
      <c r="J32" s="19">
        <v>104.879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0</v>
      </c>
      <c r="C33" s="20">
        <v>3.5000000000000003E-2</v>
      </c>
      <c r="D33" s="20">
        <v>0</v>
      </c>
      <c r="E33" s="20">
        <v>1.3939999999999999</v>
      </c>
      <c r="F33" s="19">
        <v>13.17</v>
      </c>
      <c r="G33" s="20">
        <v>1.9850000000000001</v>
      </c>
      <c r="H33" s="20">
        <v>0</v>
      </c>
      <c r="I33" s="20">
        <v>10.315</v>
      </c>
      <c r="J33" s="19">
        <v>45.024999999999999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0.16400000000000001</v>
      </c>
      <c r="C34" s="20">
        <v>0</v>
      </c>
      <c r="D34" s="20">
        <v>0</v>
      </c>
      <c r="E34" s="20">
        <v>0</v>
      </c>
      <c r="F34" s="19">
        <v>27.042999999999999</v>
      </c>
      <c r="G34" s="20">
        <v>6.569</v>
      </c>
      <c r="H34" s="20">
        <v>0</v>
      </c>
      <c r="I34" s="20">
        <v>14.295999999999999</v>
      </c>
      <c r="J34" s="19">
        <v>49.97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0.03</v>
      </c>
      <c r="C35" s="23">
        <v>0</v>
      </c>
      <c r="D35" s="23">
        <v>0</v>
      </c>
      <c r="E35" s="23">
        <v>0</v>
      </c>
      <c r="F35" s="22">
        <v>1.4999999999999999E-2</v>
      </c>
      <c r="G35" s="23">
        <v>0</v>
      </c>
      <c r="H35" s="23">
        <v>0</v>
      </c>
      <c r="I35" s="23">
        <v>0</v>
      </c>
      <c r="J35" s="22">
        <v>2.456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2.157</v>
      </c>
      <c r="C36" s="32">
        <f>SUM(C27:C35)</f>
        <v>0.05</v>
      </c>
      <c r="D36" s="32">
        <f>SUM(D27:D35)</f>
        <v>0</v>
      </c>
      <c r="E36" s="32">
        <f t="shared" ref="E36:M36" si="1">SUM(E27:E35)</f>
        <v>-7.5389999999999997</v>
      </c>
      <c r="F36" s="31">
        <f t="shared" si="1"/>
        <v>61.402999999999999</v>
      </c>
      <c r="G36" s="32">
        <f t="shared" si="1"/>
        <v>9.1989999999999998</v>
      </c>
      <c r="H36" s="32">
        <f t="shared" si="1"/>
        <v>0</v>
      </c>
      <c r="I36" s="32">
        <f t="shared" si="1"/>
        <v>40.552999999999997</v>
      </c>
      <c r="J36" s="31">
        <f t="shared" si="1"/>
        <v>303.27300000000002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4.157</v>
      </c>
      <c r="G12" s="18">
        <v>0.58099999999999996</v>
      </c>
      <c r="H12" s="18">
        <v>0</v>
      </c>
      <c r="I12" s="18">
        <v>-3.7349999999999999</v>
      </c>
      <c r="J12" s="17">
        <v>21.977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59.500999999999998</v>
      </c>
      <c r="G13" s="20">
        <v>3.766</v>
      </c>
      <c r="H13" s="20">
        <v>0</v>
      </c>
      <c r="I13" s="20">
        <v>2.6480000000000001</v>
      </c>
      <c r="J13" s="19">
        <v>124.27500000000001</v>
      </c>
      <c r="K13" s="20">
        <v>0</v>
      </c>
      <c r="L13" s="20">
        <v>0</v>
      </c>
      <c r="M13" s="29">
        <v>0.14000000000000001</v>
      </c>
    </row>
    <row r="14" spans="1:13">
      <c r="A14" s="36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25.911999999999999</v>
      </c>
      <c r="G14" s="20">
        <v>5.1959999999999997</v>
      </c>
      <c r="H14" s="20">
        <v>8.0739999999999998</v>
      </c>
      <c r="I14" s="20">
        <v>43.633000000000003</v>
      </c>
      <c r="J14" s="19">
        <v>123.901</v>
      </c>
      <c r="K14" s="20">
        <v>0</v>
      </c>
      <c r="L14" s="20">
        <v>0</v>
      </c>
      <c r="M14" s="29">
        <v>-10.092000000000001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15.632</v>
      </c>
      <c r="G15" s="20">
        <v>3.5310000000000001</v>
      </c>
      <c r="H15" s="20">
        <v>0</v>
      </c>
      <c r="I15" s="20">
        <v>8.9629999999999992</v>
      </c>
      <c r="J15" s="19">
        <v>69.165000000000006</v>
      </c>
      <c r="K15" s="20">
        <v>0</v>
      </c>
      <c r="L15" s="20">
        <v>0</v>
      </c>
      <c r="M15" s="29">
        <v>-7.0170000000000003</v>
      </c>
    </row>
    <row r="16" spans="1:13">
      <c r="A16" s="36" t="s">
        <v>8</v>
      </c>
      <c r="B16" s="19">
        <v>9.6000000000000002E-2</v>
      </c>
      <c r="C16" s="20">
        <v>0</v>
      </c>
      <c r="D16" s="20">
        <v>0</v>
      </c>
      <c r="E16" s="20">
        <v>0</v>
      </c>
      <c r="F16" s="19">
        <v>23.097999999999999</v>
      </c>
      <c r="G16" s="20">
        <v>3.7669999999999999</v>
      </c>
      <c r="H16" s="20">
        <v>0</v>
      </c>
      <c r="I16" s="20">
        <v>20.803999999999998</v>
      </c>
      <c r="J16" s="19">
        <v>95.745999999999995</v>
      </c>
      <c r="K16" s="20">
        <v>0</v>
      </c>
      <c r="L16" s="20">
        <v>0</v>
      </c>
      <c r="M16" s="29">
        <v>390.32</v>
      </c>
    </row>
    <row r="17" spans="1:13">
      <c r="A17" s="36" t="s">
        <v>9</v>
      </c>
      <c r="B17" s="19">
        <v>2.8090000000000002</v>
      </c>
      <c r="C17" s="20">
        <v>0</v>
      </c>
      <c r="D17" s="20">
        <v>0</v>
      </c>
      <c r="E17" s="20">
        <v>0</v>
      </c>
      <c r="F17" s="19">
        <v>63.715000000000003</v>
      </c>
      <c r="G17" s="20">
        <v>11.67</v>
      </c>
      <c r="H17" s="20">
        <v>0</v>
      </c>
      <c r="I17" s="20">
        <v>17.483000000000001</v>
      </c>
      <c r="J17" s="19">
        <v>325.12200000000001</v>
      </c>
      <c r="K17" s="20">
        <v>0</v>
      </c>
      <c r="L17" s="20">
        <v>42.96</v>
      </c>
      <c r="M17" s="29">
        <v>10.999000000000001</v>
      </c>
    </row>
    <row r="18" spans="1:13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40.755000000000003</v>
      </c>
      <c r="G18" s="20">
        <v>14.473000000000001</v>
      </c>
      <c r="H18" s="20">
        <v>0</v>
      </c>
      <c r="I18" s="20">
        <v>46.003</v>
      </c>
      <c r="J18" s="19">
        <v>609.55899999999997</v>
      </c>
      <c r="K18" s="20">
        <v>3.073</v>
      </c>
      <c r="L18" s="20">
        <v>0</v>
      </c>
      <c r="M18" s="29">
        <v>0.55000000000000004</v>
      </c>
    </row>
    <row r="19" spans="1:13">
      <c r="A19" s="36" t="s">
        <v>11</v>
      </c>
      <c r="B19" s="19">
        <v>8.3000000000000004E-2</v>
      </c>
      <c r="C19" s="20">
        <v>0</v>
      </c>
      <c r="D19" s="20">
        <v>0</v>
      </c>
      <c r="E19" s="20">
        <v>0</v>
      </c>
      <c r="F19" s="19">
        <v>210.56200000000001</v>
      </c>
      <c r="G19" s="20">
        <v>69.757000000000005</v>
      </c>
      <c r="H19" s="20">
        <v>0</v>
      </c>
      <c r="I19" s="20">
        <v>25.9</v>
      </c>
      <c r="J19" s="19">
        <v>696.31500000000005</v>
      </c>
      <c r="K19" s="20">
        <v>0.49299999999999999</v>
      </c>
      <c r="L19" s="20">
        <v>0</v>
      </c>
      <c r="M19" s="29">
        <v>-214.90100000000001</v>
      </c>
    </row>
    <row r="20" spans="1:13">
      <c r="A20" s="37" t="s">
        <v>12</v>
      </c>
      <c r="B20" s="22">
        <v>4.6130000000000004</v>
      </c>
      <c r="C20" s="23">
        <v>0</v>
      </c>
      <c r="D20" s="23">
        <v>0</v>
      </c>
      <c r="E20" s="23">
        <v>0</v>
      </c>
      <c r="F20" s="22">
        <v>31.538</v>
      </c>
      <c r="G20" s="23">
        <v>29.004999999999999</v>
      </c>
      <c r="H20" s="23">
        <v>0</v>
      </c>
      <c r="I20" s="23">
        <v>31.965</v>
      </c>
      <c r="J20" s="22">
        <v>214.62200000000001</v>
      </c>
      <c r="K20" s="23">
        <v>0</v>
      </c>
      <c r="L20" s="23">
        <v>0</v>
      </c>
      <c r="M20" s="30">
        <v>-4.7</v>
      </c>
    </row>
    <row r="21" spans="1:13">
      <c r="A21" s="34" t="s">
        <v>13</v>
      </c>
      <c r="B21" s="31">
        <f>SUM(B12:B20)</f>
        <v>7.6010000000000009</v>
      </c>
      <c r="C21" s="32">
        <f>SUM(C12:C20)</f>
        <v>0</v>
      </c>
      <c r="D21" s="32">
        <f>SUM(D12:D20)</f>
        <v>0</v>
      </c>
      <c r="E21" s="32">
        <f t="shared" ref="E21:M21" si="0">SUM(E12:E20)</f>
        <v>0</v>
      </c>
      <c r="F21" s="31">
        <f t="shared" si="0"/>
        <v>474.87</v>
      </c>
      <c r="G21" s="32">
        <f t="shared" si="0"/>
        <v>141.74600000000001</v>
      </c>
      <c r="H21" s="32">
        <f t="shared" si="0"/>
        <v>8.0739999999999998</v>
      </c>
      <c r="I21" s="32">
        <f t="shared" si="0"/>
        <v>193.66400000000002</v>
      </c>
      <c r="J21" s="31">
        <f t="shared" si="0"/>
        <v>2280.6819999999998</v>
      </c>
      <c r="K21" s="32">
        <f t="shared" si="0"/>
        <v>3.5659999999999998</v>
      </c>
      <c r="L21" s="32">
        <f t="shared" si="0"/>
        <v>42.96</v>
      </c>
      <c r="M21" s="33">
        <f t="shared" si="0"/>
        <v>165.29900000000004</v>
      </c>
    </row>
    <row r="24" spans="1:13" ht="15">
      <c r="A24" s="14" t="s">
        <v>51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0.89800000000000002</v>
      </c>
      <c r="G27" s="18">
        <v>0</v>
      </c>
      <c r="H27" s="18">
        <v>0</v>
      </c>
      <c r="I27" s="18">
        <v>0</v>
      </c>
      <c r="J27" s="17">
        <v>3.895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0.42799999999999999</v>
      </c>
      <c r="G28" s="20">
        <v>0</v>
      </c>
      <c r="H28" s="20">
        <v>0</v>
      </c>
      <c r="I28" s="20">
        <v>0</v>
      </c>
      <c r="J28" s="19">
        <v>2.3580000000000001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1.79</v>
      </c>
      <c r="G29" s="20">
        <v>0</v>
      </c>
      <c r="H29" s="20">
        <v>0</v>
      </c>
      <c r="I29" s="20">
        <v>0</v>
      </c>
      <c r="J29" s="19">
        <v>26.855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0.129</v>
      </c>
      <c r="C31" s="20">
        <v>0</v>
      </c>
      <c r="D31" s="20">
        <v>0</v>
      </c>
      <c r="E31" s="20">
        <v>0</v>
      </c>
      <c r="F31" s="19">
        <v>0.55400000000000005</v>
      </c>
      <c r="G31" s="20">
        <v>0</v>
      </c>
      <c r="H31" s="20">
        <v>0</v>
      </c>
      <c r="I31" s="20">
        <v>0.3</v>
      </c>
      <c r="J31" s="19">
        <v>1.778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0.157</v>
      </c>
      <c r="C32" s="20">
        <v>0</v>
      </c>
      <c r="D32" s="20">
        <v>0</v>
      </c>
      <c r="E32" s="20">
        <v>26.300999999999998</v>
      </c>
      <c r="F32" s="19">
        <v>8.67</v>
      </c>
      <c r="G32" s="20">
        <v>3.9060000000000001</v>
      </c>
      <c r="H32" s="20">
        <v>0</v>
      </c>
      <c r="I32" s="20">
        <v>43.738</v>
      </c>
      <c r="J32" s="19">
        <v>29.341999999999999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3.5000000000000003E-2</v>
      </c>
      <c r="C33" s="20">
        <v>3.5000000000000003E-2</v>
      </c>
      <c r="D33" s="20">
        <v>0</v>
      </c>
      <c r="E33" s="20">
        <v>0</v>
      </c>
      <c r="F33" s="19">
        <v>10.484999999999999</v>
      </c>
      <c r="G33" s="20">
        <v>1.5</v>
      </c>
      <c r="H33" s="20">
        <v>4.1970000000000001</v>
      </c>
      <c r="I33" s="20">
        <v>-9.0839999999999996</v>
      </c>
      <c r="J33" s="19">
        <v>37.99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0.44500000000000001</v>
      </c>
      <c r="C34" s="20">
        <v>0</v>
      </c>
      <c r="D34" s="20">
        <v>0</v>
      </c>
      <c r="E34" s="20">
        <v>0</v>
      </c>
      <c r="F34" s="19">
        <v>20.178000000000001</v>
      </c>
      <c r="G34" s="20">
        <v>10.523999999999999</v>
      </c>
      <c r="H34" s="20">
        <v>0</v>
      </c>
      <c r="I34" s="20">
        <v>0</v>
      </c>
      <c r="J34" s="19">
        <v>61.396000000000001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3.5000000000000003E-2</v>
      </c>
      <c r="C35" s="23">
        <v>0</v>
      </c>
      <c r="D35" s="23">
        <v>0</v>
      </c>
      <c r="E35" s="23">
        <v>0</v>
      </c>
      <c r="F35" s="22">
        <v>0.01</v>
      </c>
      <c r="G35" s="23">
        <v>0</v>
      </c>
      <c r="H35" s="23">
        <v>0</v>
      </c>
      <c r="I35" s="23">
        <v>0</v>
      </c>
      <c r="J35" s="22">
        <v>0.436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0.80100000000000005</v>
      </c>
      <c r="C36" s="32">
        <f>SUM(C27:C35)</f>
        <v>3.5000000000000003E-2</v>
      </c>
      <c r="D36" s="32">
        <f>SUM(D27:D35)</f>
        <v>0</v>
      </c>
      <c r="E36" s="32">
        <f t="shared" ref="E36:M36" si="1">SUM(E27:E35)</f>
        <v>26.300999999999998</v>
      </c>
      <c r="F36" s="31">
        <f t="shared" si="1"/>
        <v>43.012999999999998</v>
      </c>
      <c r="G36" s="32">
        <f t="shared" si="1"/>
        <v>15.93</v>
      </c>
      <c r="H36" s="32">
        <f t="shared" si="1"/>
        <v>4.1970000000000001</v>
      </c>
      <c r="I36" s="32">
        <f t="shared" si="1"/>
        <v>34.953999999999994</v>
      </c>
      <c r="J36" s="31">
        <f t="shared" si="1"/>
        <v>164.05000000000004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2.87</v>
      </c>
      <c r="G12" s="18">
        <v>0.378</v>
      </c>
      <c r="H12" s="18">
        <v>0</v>
      </c>
      <c r="I12" s="18">
        <v>-0.81799999999999995</v>
      </c>
      <c r="J12" s="17">
        <v>20.079000000000001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53.588000000000001</v>
      </c>
      <c r="G13" s="20">
        <v>1.508</v>
      </c>
      <c r="H13" s="20">
        <v>0</v>
      </c>
      <c r="I13" s="20">
        <v>-6.7649999999999997</v>
      </c>
      <c r="J13" s="19">
        <v>109.327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20.061</v>
      </c>
      <c r="G14" s="20">
        <v>4.234</v>
      </c>
      <c r="H14" s="20">
        <v>0</v>
      </c>
      <c r="I14" s="20">
        <v>-12.861000000000001</v>
      </c>
      <c r="J14" s="19">
        <v>131.10499999999999</v>
      </c>
      <c r="K14" s="20">
        <v>0</v>
      </c>
      <c r="L14" s="20">
        <v>0</v>
      </c>
      <c r="M14" s="29">
        <v>-7.8659999999999997</v>
      </c>
    </row>
    <row r="15" spans="1:13">
      <c r="A15" s="36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12.148999999999999</v>
      </c>
      <c r="G15" s="20">
        <v>6.7030000000000003</v>
      </c>
      <c r="H15" s="20">
        <v>0</v>
      </c>
      <c r="I15" s="20">
        <v>16.773</v>
      </c>
      <c r="J15" s="19">
        <v>52.143000000000001</v>
      </c>
      <c r="K15" s="20">
        <v>0</v>
      </c>
      <c r="L15" s="20">
        <v>0</v>
      </c>
      <c r="M15" s="29">
        <v>9.0350000000000001</v>
      </c>
    </row>
    <row r="16" spans="1:13">
      <c r="A16" s="36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20.690999999999999</v>
      </c>
      <c r="G16" s="20">
        <v>5.34</v>
      </c>
      <c r="H16" s="20">
        <v>0</v>
      </c>
      <c r="I16" s="20">
        <v>20.741</v>
      </c>
      <c r="J16" s="19">
        <v>64.307000000000002</v>
      </c>
      <c r="K16" s="20">
        <v>0</v>
      </c>
      <c r="L16" s="20">
        <v>54.615000000000002</v>
      </c>
      <c r="M16" s="29">
        <v>49.009</v>
      </c>
    </row>
    <row r="17" spans="1:13">
      <c r="A17" s="36" t="s">
        <v>9</v>
      </c>
      <c r="B17" s="19">
        <v>0</v>
      </c>
      <c r="C17" s="20">
        <v>0</v>
      </c>
      <c r="D17" s="20">
        <v>0</v>
      </c>
      <c r="E17" s="20">
        <v>0</v>
      </c>
      <c r="F17" s="19">
        <v>56.174999999999997</v>
      </c>
      <c r="G17" s="20">
        <v>6.63</v>
      </c>
      <c r="H17" s="20">
        <v>0</v>
      </c>
      <c r="I17" s="20">
        <v>11.307</v>
      </c>
      <c r="J17" s="19">
        <v>200.52199999999999</v>
      </c>
      <c r="K17" s="20">
        <v>0</v>
      </c>
      <c r="L17" s="20">
        <v>47.323999999999998</v>
      </c>
      <c r="M17" s="29">
        <v>12.497</v>
      </c>
    </row>
    <row r="18" spans="1:13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25.491</v>
      </c>
      <c r="G18" s="20">
        <v>14.651</v>
      </c>
      <c r="H18" s="20">
        <v>0</v>
      </c>
      <c r="I18" s="20">
        <v>1.629</v>
      </c>
      <c r="J18" s="19">
        <v>125.77800000000001</v>
      </c>
      <c r="K18" s="20">
        <v>0</v>
      </c>
      <c r="L18" s="20">
        <v>0</v>
      </c>
      <c r="M18" s="29">
        <v>0.47499999999999998</v>
      </c>
    </row>
    <row r="19" spans="1:13">
      <c r="A19" s="36" t="s">
        <v>11</v>
      </c>
      <c r="B19" s="19">
        <v>0.223</v>
      </c>
      <c r="C19" s="20">
        <v>0</v>
      </c>
      <c r="D19" s="20">
        <v>0</v>
      </c>
      <c r="E19" s="20">
        <v>0</v>
      </c>
      <c r="F19" s="19">
        <v>65.635999999999996</v>
      </c>
      <c r="G19" s="20">
        <v>33.302</v>
      </c>
      <c r="H19" s="20">
        <v>0</v>
      </c>
      <c r="I19" s="20">
        <v>-14.632999999999999</v>
      </c>
      <c r="J19" s="19">
        <v>349.25200000000001</v>
      </c>
      <c r="K19" s="20">
        <v>0</v>
      </c>
      <c r="L19" s="20">
        <v>0.58699999999999997</v>
      </c>
      <c r="M19" s="29">
        <v>2E-3</v>
      </c>
    </row>
    <row r="20" spans="1:13">
      <c r="A20" s="37" t="s">
        <v>12</v>
      </c>
      <c r="B20" s="22">
        <v>2.3119999999999998</v>
      </c>
      <c r="C20" s="23">
        <v>0</v>
      </c>
      <c r="D20" s="23">
        <v>0</v>
      </c>
      <c r="E20" s="23">
        <v>0</v>
      </c>
      <c r="F20" s="22">
        <v>14.972</v>
      </c>
      <c r="G20" s="23">
        <v>16.946999999999999</v>
      </c>
      <c r="H20" s="23">
        <v>0</v>
      </c>
      <c r="I20" s="23">
        <v>15.382</v>
      </c>
      <c r="J20" s="22">
        <v>115.94499999999999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2.5349999999999997</v>
      </c>
      <c r="C21" s="32">
        <f>SUM(C12:C20)</f>
        <v>0</v>
      </c>
      <c r="D21" s="32">
        <f>SUM(D12:D20)</f>
        <v>0</v>
      </c>
      <c r="E21" s="32">
        <f t="shared" ref="E21:M21" si="0">SUM(E12:E20)</f>
        <v>0</v>
      </c>
      <c r="F21" s="31">
        <f t="shared" si="0"/>
        <v>271.63299999999992</v>
      </c>
      <c r="G21" s="32">
        <f t="shared" si="0"/>
        <v>89.693000000000012</v>
      </c>
      <c r="H21" s="32">
        <f t="shared" si="0"/>
        <v>0</v>
      </c>
      <c r="I21" s="32">
        <f t="shared" si="0"/>
        <v>30.755000000000003</v>
      </c>
      <c r="J21" s="31">
        <f t="shared" si="0"/>
        <v>1168.4579999999999</v>
      </c>
      <c r="K21" s="32">
        <f t="shared" si="0"/>
        <v>0</v>
      </c>
      <c r="L21" s="32">
        <f t="shared" si="0"/>
        <v>102.526</v>
      </c>
      <c r="M21" s="33">
        <f t="shared" si="0"/>
        <v>63.152000000000001</v>
      </c>
    </row>
    <row r="24" spans="1:13" ht="15">
      <c r="A24" s="14" t="s">
        <v>53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</v>
      </c>
      <c r="C27" s="18">
        <v>0</v>
      </c>
      <c r="D27" s="18">
        <v>0</v>
      </c>
      <c r="E27" s="18">
        <v>0</v>
      </c>
      <c r="F27" s="17">
        <v>0.91100000000000003</v>
      </c>
      <c r="G27" s="18">
        <v>0</v>
      </c>
      <c r="H27" s="18">
        <v>0</v>
      </c>
      <c r="I27" s="18">
        <v>0</v>
      </c>
      <c r="J27" s="17">
        <v>6.4660000000000002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0.61399999999999999</v>
      </c>
      <c r="G28" s="20">
        <v>0</v>
      </c>
      <c r="H28" s="20">
        <v>0</v>
      </c>
      <c r="I28" s="20">
        <v>0</v>
      </c>
      <c r="J28" s="19">
        <v>4.335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3.6</v>
      </c>
      <c r="G29" s="20">
        <v>0</v>
      </c>
      <c r="H29" s="20">
        <v>0</v>
      </c>
      <c r="I29" s="20">
        <v>0</v>
      </c>
      <c r="J29" s="19">
        <v>15.215999999999999</v>
      </c>
      <c r="K29" s="20">
        <v>0</v>
      </c>
      <c r="L29" s="20">
        <v>0</v>
      </c>
      <c r="M29" s="29">
        <v>16.065999999999999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7.0999999999999994E-2</v>
      </c>
      <c r="C31" s="20">
        <v>0</v>
      </c>
      <c r="D31" s="20">
        <v>0</v>
      </c>
      <c r="E31" s="20">
        <v>0</v>
      </c>
      <c r="F31" s="19">
        <v>0.434</v>
      </c>
      <c r="G31" s="20">
        <v>0.55600000000000005</v>
      </c>
      <c r="H31" s="20">
        <v>0</v>
      </c>
      <c r="I31" s="20">
        <v>0</v>
      </c>
      <c r="J31" s="19">
        <v>2.573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0.88800000000000001</v>
      </c>
      <c r="C32" s="20">
        <v>0</v>
      </c>
      <c r="D32" s="20">
        <v>0</v>
      </c>
      <c r="E32" s="20">
        <v>0</v>
      </c>
      <c r="F32" s="19">
        <v>3.4769999999999999</v>
      </c>
      <c r="G32" s="20">
        <v>0.53900000000000003</v>
      </c>
      <c r="H32" s="20">
        <v>0</v>
      </c>
      <c r="I32" s="20">
        <v>42.051000000000002</v>
      </c>
      <c r="J32" s="19">
        <v>38.229999999999997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5.5E-2</v>
      </c>
      <c r="C33" s="20">
        <v>5.5E-2</v>
      </c>
      <c r="D33" s="20">
        <v>0</v>
      </c>
      <c r="E33" s="20">
        <v>0</v>
      </c>
      <c r="F33" s="19">
        <v>7.45</v>
      </c>
      <c r="G33" s="20">
        <v>1.1140000000000001</v>
      </c>
      <c r="H33" s="20">
        <v>2E-3</v>
      </c>
      <c r="I33" s="20">
        <v>-8.01</v>
      </c>
      <c r="J33" s="19">
        <v>29.265999999999998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1.3140000000000001</v>
      </c>
      <c r="C34" s="20">
        <v>0</v>
      </c>
      <c r="D34" s="20">
        <v>0</v>
      </c>
      <c r="E34" s="20">
        <v>0</v>
      </c>
      <c r="F34" s="19">
        <v>14.893000000000001</v>
      </c>
      <c r="G34" s="20">
        <v>4.1029999999999998</v>
      </c>
      <c r="H34" s="20">
        <v>0</v>
      </c>
      <c r="I34" s="20">
        <v>37.966000000000001</v>
      </c>
      <c r="J34" s="19">
        <v>50.889000000000003</v>
      </c>
      <c r="K34" s="20">
        <v>0</v>
      </c>
      <c r="L34" s="20">
        <v>1</v>
      </c>
      <c r="M34" s="29">
        <v>-13</v>
      </c>
    </row>
    <row r="35" spans="1:13">
      <c r="A35" s="37" t="s">
        <v>12</v>
      </c>
      <c r="B35" s="22">
        <v>0.66</v>
      </c>
      <c r="C35" s="23">
        <v>0.57499999999999996</v>
      </c>
      <c r="D35" s="23">
        <v>0</v>
      </c>
      <c r="E35" s="23">
        <v>0</v>
      </c>
      <c r="F35" s="22">
        <v>0.05</v>
      </c>
      <c r="G35" s="23">
        <v>0</v>
      </c>
      <c r="H35" s="23">
        <v>0</v>
      </c>
      <c r="I35" s="23">
        <v>0</v>
      </c>
      <c r="J35" s="22">
        <v>0.84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2.9880000000000004</v>
      </c>
      <c r="C36" s="32">
        <f>SUM(C27:C35)</f>
        <v>0.63</v>
      </c>
      <c r="D36" s="32">
        <f>SUM(D27:D35)</f>
        <v>0</v>
      </c>
      <c r="E36" s="32">
        <f t="shared" ref="E36:M36" si="1">SUM(E27:E35)</f>
        <v>0</v>
      </c>
      <c r="F36" s="31">
        <f t="shared" si="1"/>
        <v>31.429000000000002</v>
      </c>
      <c r="G36" s="32">
        <f t="shared" si="1"/>
        <v>6.3120000000000003</v>
      </c>
      <c r="H36" s="32">
        <f t="shared" si="1"/>
        <v>2E-3</v>
      </c>
      <c r="I36" s="32">
        <f t="shared" si="1"/>
        <v>72.007000000000005</v>
      </c>
      <c r="J36" s="31">
        <f t="shared" si="1"/>
        <v>147.815</v>
      </c>
      <c r="K36" s="32">
        <f t="shared" si="1"/>
        <v>0</v>
      </c>
      <c r="L36" s="32">
        <f t="shared" si="1"/>
        <v>1</v>
      </c>
      <c r="M36" s="33">
        <f t="shared" si="1"/>
        <v>3.0659999999999989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20.154</v>
      </c>
      <c r="C12" s="18">
        <v>5.4960000000000004</v>
      </c>
      <c r="D12" s="18">
        <v>0</v>
      </c>
      <c r="E12" s="18">
        <v>1.5609999999999999</v>
      </c>
      <c r="F12" s="17">
        <v>35.201000000000001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16.753</v>
      </c>
      <c r="C13" s="20">
        <v>1.4910000000000001</v>
      </c>
      <c r="D13" s="20">
        <v>0</v>
      </c>
      <c r="E13" s="20">
        <v>6.431</v>
      </c>
      <c r="F13" s="19">
        <v>80.435000000000002</v>
      </c>
      <c r="G13" s="20">
        <v>0</v>
      </c>
      <c r="H13" s="20">
        <v>0</v>
      </c>
      <c r="I13" s="20">
        <v>0</v>
      </c>
      <c r="J13" s="19">
        <v>3.9790000000000001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12.589</v>
      </c>
      <c r="C14" s="20">
        <v>10.467000000000001</v>
      </c>
      <c r="D14" s="20">
        <v>0</v>
      </c>
      <c r="E14" s="20">
        <v>26.332999999999998</v>
      </c>
      <c r="F14" s="19">
        <v>110.95399999999999</v>
      </c>
      <c r="G14" s="20">
        <v>0.88500000000000001</v>
      </c>
      <c r="H14" s="20">
        <v>0</v>
      </c>
      <c r="I14" s="20">
        <v>0.20699999999999999</v>
      </c>
      <c r="J14" s="19">
        <v>2.1269999999999998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5.8490000000000002</v>
      </c>
      <c r="C15" s="20">
        <v>3.78</v>
      </c>
      <c r="D15" s="21">
        <v>0</v>
      </c>
      <c r="E15" s="20">
        <v>4.234</v>
      </c>
      <c r="F15" s="19">
        <v>125.839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14.759</v>
      </c>
      <c r="C16" s="20">
        <v>2.3079999999999998</v>
      </c>
      <c r="D16" s="20">
        <v>0</v>
      </c>
      <c r="E16" s="20">
        <v>27.957999999999998</v>
      </c>
      <c r="F16" s="19">
        <v>77.186999999999998</v>
      </c>
      <c r="G16" s="20">
        <v>0</v>
      </c>
      <c r="H16" s="20">
        <v>0</v>
      </c>
      <c r="I16" s="20">
        <v>-17.95</v>
      </c>
      <c r="J16" s="19">
        <v>0.68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30.015000000000001</v>
      </c>
      <c r="C17" s="20">
        <v>4.657</v>
      </c>
      <c r="D17" s="20">
        <v>0</v>
      </c>
      <c r="E17" s="20">
        <v>17.425000000000001</v>
      </c>
      <c r="F17" s="19">
        <v>70.682000000000002</v>
      </c>
      <c r="G17" s="20">
        <v>1.02</v>
      </c>
      <c r="H17" s="20">
        <v>0</v>
      </c>
      <c r="I17" s="20">
        <v>5.3639999999999999</v>
      </c>
      <c r="J17" s="19">
        <v>0.65800000000000003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17.518000000000001</v>
      </c>
      <c r="C18" s="20">
        <v>13.581</v>
      </c>
      <c r="D18" s="20">
        <v>0</v>
      </c>
      <c r="E18" s="20">
        <v>-5.2380000000000004</v>
      </c>
      <c r="F18" s="19">
        <v>109.48</v>
      </c>
      <c r="G18" s="20">
        <v>5.8000000000000003E-2</v>
      </c>
      <c r="H18" s="20">
        <v>0</v>
      </c>
      <c r="I18" s="20">
        <v>7.5999999999999998E-2</v>
      </c>
      <c r="J18" s="19">
        <v>0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28.141999999999999</v>
      </c>
      <c r="C19" s="20">
        <v>12.69</v>
      </c>
      <c r="D19" s="20">
        <v>0</v>
      </c>
      <c r="E19" s="20">
        <v>11.733000000000001</v>
      </c>
      <c r="F19" s="19">
        <v>380.62400000000002</v>
      </c>
      <c r="G19" s="20">
        <v>3.6840000000000002</v>
      </c>
      <c r="H19" s="20">
        <v>0</v>
      </c>
      <c r="I19" s="20">
        <v>-9.1999999999999998E-2</v>
      </c>
      <c r="J19" s="19">
        <v>0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42.968000000000004</v>
      </c>
      <c r="C20" s="23">
        <v>16.757000000000001</v>
      </c>
      <c r="D20" s="23">
        <v>0</v>
      </c>
      <c r="E20" s="23">
        <v>17.478000000000002</v>
      </c>
      <c r="F20" s="22">
        <v>129.767</v>
      </c>
      <c r="G20" s="23">
        <v>0</v>
      </c>
      <c r="H20" s="23">
        <v>0</v>
      </c>
      <c r="I20" s="23">
        <v>3.0000000000000001E-3</v>
      </c>
      <c r="J20" s="22">
        <v>0.2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188.74700000000001</v>
      </c>
      <c r="C21" s="32">
        <f>SUM(C12:C20)</f>
        <v>71.227000000000004</v>
      </c>
      <c r="D21" s="32">
        <f>SUM(D12:D20)</f>
        <v>0</v>
      </c>
      <c r="E21" s="32">
        <f t="shared" ref="E21:M21" si="0">SUM(E12:E20)</f>
        <v>107.91499999999999</v>
      </c>
      <c r="F21" s="31">
        <f t="shared" si="0"/>
        <v>1120.1690000000001</v>
      </c>
      <c r="G21" s="32">
        <f t="shared" si="0"/>
        <v>5.6470000000000002</v>
      </c>
      <c r="H21" s="32">
        <f t="shared" si="0"/>
        <v>0</v>
      </c>
      <c r="I21" s="32">
        <f t="shared" si="0"/>
        <v>-12.391999999999998</v>
      </c>
      <c r="J21" s="31">
        <f t="shared" si="0"/>
        <v>7.6440000000000001</v>
      </c>
      <c r="K21" s="32">
        <f t="shared" si="0"/>
        <v>0</v>
      </c>
      <c r="L21" s="32">
        <f t="shared" si="0"/>
        <v>0</v>
      </c>
      <c r="M21" s="33">
        <f t="shared" si="0"/>
        <v>0</v>
      </c>
    </row>
    <row r="24" spans="1:13" ht="15">
      <c r="A24" s="14" t="s">
        <v>33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1.0999999999999999E-2</v>
      </c>
      <c r="C27" s="18">
        <v>0</v>
      </c>
      <c r="D27" s="18">
        <v>0</v>
      </c>
      <c r="E27" s="18">
        <v>0</v>
      </c>
      <c r="F27" s="17">
        <v>1.607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2.09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26.542999999999999</v>
      </c>
      <c r="C29" s="20">
        <v>0</v>
      </c>
      <c r="D29" s="20">
        <v>0</v>
      </c>
      <c r="E29" s="20">
        <v>0</v>
      </c>
      <c r="F29" s="19">
        <v>1.619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0.85099999999999998</v>
      </c>
      <c r="C31" s="20">
        <v>1.1339999999999999</v>
      </c>
      <c r="D31" s="20">
        <v>0</v>
      </c>
      <c r="E31" s="20">
        <v>1.7310000000000001</v>
      </c>
      <c r="F31" s="19">
        <v>1.042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3.4140000000000001</v>
      </c>
      <c r="C32" s="20">
        <v>1.51</v>
      </c>
      <c r="D32" s="20">
        <v>0</v>
      </c>
      <c r="E32" s="20">
        <v>0.77700000000000002</v>
      </c>
      <c r="F32" s="19">
        <v>289.73200000000003</v>
      </c>
      <c r="G32" s="20">
        <v>0</v>
      </c>
      <c r="H32" s="20">
        <v>0</v>
      </c>
      <c r="I32" s="20">
        <v>-10.962</v>
      </c>
      <c r="J32" s="19">
        <v>0.29599999999999999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3.5489999999999999</v>
      </c>
      <c r="C33" s="20">
        <v>3.6949999999999998</v>
      </c>
      <c r="D33" s="20">
        <v>0</v>
      </c>
      <c r="E33" s="20">
        <v>-1.9530000000000001</v>
      </c>
      <c r="F33" s="19">
        <v>25.879000000000001</v>
      </c>
      <c r="G33" s="20">
        <v>1.613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2.3660000000000001</v>
      </c>
      <c r="C34" s="20">
        <v>2.742</v>
      </c>
      <c r="D34" s="20">
        <v>0</v>
      </c>
      <c r="E34" s="20">
        <v>13.436999999999999</v>
      </c>
      <c r="F34" s="19">
        <v>81.320999999999998</v>
      </c>
      <c r="G34" s="20">
        <v>0</v>
      </c>
      <c r="H34" s="20">
        <v>0</v>
      </c>
      <c r="I34" s="20">
        <v>-4.5030000000000001</v>
      </c>
      <c r="J34" s="19">
        <v>9.1579999999999995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1.548</v>
      </c>
      <c r="C35" s="23">
        <v>0</v>
      </c>
      <c r="D35" s="23">
        <v>0</v>
      </c>
      <c r="E35" s="23">
        <v>0</v>
      </c>
      <c r="F35" s="22">
        <v>0.13200000000000001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38.282000000000004</v>
      </c>
      <c r="C36" s="32">
        <f>SUM(C27:C35)</f>
        <v>9.0809999999999995</v>
      </c>
      <c r="D36" s="32">
        <f>SUM(D27:D35)</f>
        <v>0</v>
      </c>
      <c r="E36" s="32">
        <f t="shared" ref="E36:M36" si="1">SUM(E27:E35)</f>
        <v>13.991999999999999</v>
      </c>
      <c r="F36" s="31">
        <f t="shared" si="1"/>
        <v>403.42200000000008</v>
      </c>
      <c r="G36" s="32">
        <f t="shared" si="1"/>
        <v>1.613</v>
      </c>
      <c r="H36" s="32">
        <f t="shared" si="1"/>
        <v>0</v>
      </c>
      <c r="I36" s="32">
        <f t="shared" si="1"/>
        <v>-15.465</v>
      </c>
      <c r="J36" s="31">
        <f t="shared" si="1"/>
        <v>9.4539999999999988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6.6449999999999996</v>
      </c>
      <c r="C12" s="18">
        <v>3.645</v>
      </c>
      <c r="D12" s="18">
        <v>0</v>
      </c>
      <c r="E12" s="18">
        <v>-8.25</v>
      </c>
      <c r="F12" s="17">
        <v>32.515999999999998</v>
      </c>
      <c r="G12" s="18">
        <v>20.082999999999998</v>
      </c>
      <c r="H12" s="18">
        <v>0</v>
      </c>
      <c r="I12" s="18">
        <v>0</v>
      </c>
      <c r="J12" s="17">
        <v>0.22600000000000001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15.603999999999999</v>
      </c>
      <c r="C13" s="20">
        <v>2.085</v>
      </c>
      <c r="D13" s="20">
        <v>0</v>
      </c>
      <c r="E13" s="20">
        <v>6.4569999999999999</v>
      </c>
      <c r="F13" s="19">
        <v>61.61</v>
      </c>
      <c r="G13" s="20">
        <v>0</v>
      </c>
      <c r="H13" s="20">
        <v>108.57899999999999</v>
      </c>
      <c r="I13" s="20">
        <v>1.7999999999999999E-2</v>
      </c>
      <c r="J13" s="19">
        <v>4.1900000000000004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10.179</v>
      </c>
      <c r="C14" s="20">
        <v>5.9939999999999998</v>
      </c>
      <c r="D14" s="20">
        <v>0</v>
      </c>
      <c r="E14" s="20">
        <v>10.387</v>
      </c>
      <c r="F14" s="19">
        <v>110.54900000000001</v>
      </c>
      <c r="G14" s="20">
        <v>0.311</v>
      </c>
      <c r="H14" s="20">
        <v>0</v>
      </c>
      <c r="I14" s="20">
        <v>0</v>
      </c>
      <c r="J14" s="19">
        <v>53.875999999999998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7.556</v>
      </c>
      <c r="C15" s="20">
        <v>3.3239999999999998</v>
      </c>
      <c r="D15" s="21">
        <v>0</v>
      </c>
      <c r="E15" s="20">
        <v>-10.14</v>
      </c>
      <c r="F15" s="19">
        <v>25.472000000000001</v>
      </c>
      <c r="G15" s="20">
        <v>0</v>
      </c>
      <c r="H15" s="20">
        <v>0</v>
      </c>
      <c r="I15" s="20">
        <v>11.298</v>
      </c>
      <c r="J15" s="19">
        <v>0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12.593999999999999</v>
      </c>
      <c r="C16" s="20">
        <v>3.1360000000000001</v>
      </c>
      <c r="D16" s="20">
        <v>0</v>
      </c>
      <c r="E16" s="20">
        <v>49.78</v>
      </c>
      <c r="F16" s="19">
        <v>60.22</v>
      </c>
      <c r="G16" s="20">
        <v>2.8000000000000001E-2</v>
      </c>
      <c r="H16" s="20">
        <v>0</v>
      </c>
      <c r="I16" s="20">
        <v>7.3040000000000003</v>
      </c>
      <c r="J16" s="19">
        <v>17.137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19.28</v>
      </c>
      <c r="C17" s="20">
        <v>12.73</v>
      </c>
      <c r="D17" s="20">
        <v>0</v>
      </c>
      <c r="E17" s="20">
        <v>12.317</v>
      </c>
      <c r="F17" s="19">
        <v>72.491</v>
      </c>
      <c r="G17" s="20">
        <v>12.853999999999999</v>
      </c>
      <c r="H17" s="20">
        <v>0</v>
      </c>
      <c r="I17" s="20">
        <v>239.81399999999999</v>
      </c>
      <c r="J17" s="19">
        <v>8.2880000000000003</v>
      </c>
      <c r="K17" s="20">
        <v>0.1</v>
      </c>
      <c r="L17" s="20">
        <v>0</v>
      </c>
      <c r="M17" s="29">
        <v>0</v>
      </c>
    </row>
    <row r="18" spans="1:13">
      <c r="A18" s="36" t="s">
        <v>10</v>
      </c>
      <c r="B18" s="19">
        <v>16.305</v>
      </c>
      <c r="C18" s="20">
        <v>11.356</v>
      </c>
      <c r="D18" s="20">
        <v>0</v>
      </c>
      <c r="E18" s="20">
        <v>-1.7190000000000001</v>
      </c>
      <c r="F18" s="19">
        <v>82.103999999999999</v>
      </c>
      <c r="G18" s="20">
        <v>0</v>
      </c>
      <c r="H18" s="20">
        <v>0</v>
      </c>
      <c r="I18" s="20">
        <v>44.462000000000003</v>
      </c>
      <c r="J18" s="19">
        <v>0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33.613999999999997</v>
      </c>
      <c r="C19" s="20">
        <v>28.36</v>
      </c>
      <c r="D19" s="20">
        <v>0</v>
      </c>
      <c r="E19" s="20">
        <v>45.600999999999999</v>
      </c>
      <c r="F19" s="19">
        <v>306.298</v>
      </c>
      <c r="G19" s="20">
        <v>9.8469999999999995</v>
      </c>
      <c r="H19" s="20">
        <v>0</v>
      </c>
      <c r="I19" s="20">
        <v>-5.9269999999999996</v>
      </c>
      <c r="J19" s="19">
        <v>0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45.72</v>
      </c>
      <c r="C20" s="23">
        <v>23.073</v>
      </c>
      <c r="D20" s="23">
        <v>0</v>
      </c>
      <c r="E20" s="23">
        <v>33.436999999999998</v>
      </c>
      <c r="F20" s="22">
        <v>134.126</v>
      </c>
      <c r="G20" s="23">
        <v>0</v>
      </c>
      <c r="H20" s="23">
        <v>0</v>
      </c>
      <c r="I20" s="23">
        <v>0</v>
      </c>
      <c r="J20" s="22">
        <v>0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167.49700000000001</v>
      </c>
      <c r="C21" s="32">
        <f>SUM(C12:C20)</f>
        <v>93.703000000000003</v>
      </c>
      <c r="D21" s="32">
        <f>SUM(D12:D20)</f>
        <v>0</v>
      </c>
      <c r="E21" s="32">
        <f t="shared" ref="E21:M21" si="0">SUM(E12:E20)</f>
        <v>137.87</v>
      </c>
      <c r="F21" s="31">
        <f t="shared" si="0"/>
        <v>885.38599999999997</v>
      </c>
      <c r="G21" s="32">
        <f t="shared" si="0"/>
        <v>43.122999999999998</v>
      </c>
      <c r="H21" s="32">
        <f t="shared" si="0"/>
        <v>108.57899999999999</v>
      </c>
      <c r="I21" s="32">
        <f t="shared" si="0"/>
        <v>296.96899999999994</v>
      </c>
      <c r="J21" s="31">
        <f t="shared" si="0"/>
        <v>83.716999999999999</v>
      </c>
      <c r="K21" s="32">
        <f t="shared" si="0"/>
        <v>0.1</v>
      </c>
      <c r="L21" s="32">
        <f t="shared" si="0"/>
        <v>0</v>
      </c>
      <c r="M21" s="33">
        <f t="shared" si="0"/>
        <v>0</v>
      </c>
    </row>
    <row r="24" spans="1:13" ht="15">
      <c r="A24" s="14" t="s">
        <v>35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1.2E-2</v>
      </c>
      <c r="C27" s="18">
        <v>0</v>
      </c>
      <c r="D27" s="18">
        <v>0</v>
      </c>
      <c r="E27" s="18">
        <v>0</v>
      </c>
      <c r="F27" s="17">
        <v>1.3220000000000001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5.5369999999999999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14.242000000000001</v>
      </c>
      <c r="C29" s="20">
        <v>0</v>
      </c>
      <c r="D29" s="20">
        <v>0</v>
      </c>
      <c r="E29" s="20">
        <v>6.4</v>
      </c>
      <c r="F29" s="19">
        <v>11.95</v>
      </c>
      <c r="G29" s="20">
        <v>0</v>
      </c>
      <c r="H29" s="20">
        <v>0</v>
      </c>
      <c r="I29" s="20">
        <v>0</v>
      </c>
      <c r="J29" s="19">
        <v>9.4149999999999991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0.371</v>
      </c>
      <c r="C31" s="20">
        <v>3.6760000000000002</v>
      </c>
      <c r="D31" s="20">
        <v>0</v>
      </c>
      <c r="E31" s="20">
        <v>6.359</v>
      </c>
      <c r="F31" s="19">
        <v>1.32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2.6120000000000001</v>
      </c>
      <c r="C32" s="20">
        <v>0.92500000000000004</v>
      </c>
      <c r="D32" s="20">
        <v>0</v>
      </c>
      <c r="E32" s="20">
        <v>9.5860000000000003</v>
      </c>
      <c r="F32" s="19">
        <v>107.056</v>
      </c>
      <c r="G32" s="20">
        <v>0</v>
      </c>
      <c r="H32" s="20">
        <v>0</v>
      </c>
      <c r="I32" s="20">
        <v>26.196999999999999</v>
      </c>
      <c r="J32" s="19">
        <v>0.70499999999999996</v>
      </c>
      <c r="K32" s="20">
        <v>0</v>
      </c>
      <c r="L32" s="20">
        <v>0</v>
      </c>
      <c r="M32" s="29">
        <v>22.31</v>
      </c>
    </row>
    <row r="33" spans="1:13">
      <c r="A33" s="36" t="s">
        <v>10</v>
      </c>
      <c r="B33" s="19">
        <v>2.4529999999999998</v>
      </c>
      <c r="C33" s="20">
        <v>1.141</v>
      </c>
      <c r="D33" s="20">
        <v>0</v>
      </c>
      <c r="E33" s="20">
        <v>-41.58</v>
      </c>
      <c r="F33" s="19">
        <v>13.606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2.121</v>
      </c>
      <c r="C34" s="20">
        <v>0.65200000000000002</v>
      </c>
      <c r="D34" s="20">
        <v>0</v>
      </c>
      <c r="E34" s="20">
        <v>0</v>
      </c>
      <c r="F34" s="19">
        <v>60.524999999999999</v>
      </c>
      <c r="G34" s="20">
        <v>2.9409999999999998</v>
      </c>
      <c r="H34" s="20">
        <v>0</v>
      </c>
      <c r="I34" s="20">
        <v>0</v>
      </c>
      <c r="J34" s="19">
        <v>13.363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1.53</v>
      </c>
      <c r="C35" s="23">
        <v>0</v>
      </c>
      <c r="D35" s="23">
        <v>0</v>
      </c>
      <c r="E35" s="23">
        <v>0</v>
      </c>
      <c r="F35" s="22">
        <v>0.13400000000000001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23.341000000000001</v>
      </c>
      <c r="C36" s="32">
        <f>SUM(C27:C35)</f>
        <v>6.3940000000000001</v>
      </c>
      <c r="D36" s="32">
        <f>SUM(D27:D35)</f>
        <v>0</v>
      </c>
      <c r="E36" s="32">
        <f t="shared" ref="E36:M36" si="1">SUM(E27:E35)</f>
        <v>-19.234999999999999</v>
      </c>
      <c r="F36" s="31">
        <f t="shared" si="1"/>
        <v>201.45</v>
      </c>
      <c r="G36" s="32">
        <f t="shared" si="1"/>
        <v>2.9409999999999998</v>
      </c>
      <c r="H36" s="32">
        <f t="shared" si="1"/>
        <v>0</v>
      </c>
      <c r="I36" s="32">
        <f t="shared" si="1"/>
        <v>26.196999999999999</v>
      </c>
      <c r="J36" s="31">
        <f t="shared" si="1"/>
        <v>23.482999999999997</v>
      </c>
      <c r="K36" s="32">
        <f t="shared" si="1"/>
        <v>0</v>
      </c>
      <c r="L36" s="32">
        <f t="shared" si="1"/>
        <v>0</v>
      </c>
      <c r="M36" s="33">
        <f t="shared" si="1"/>
        <v>22.31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36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28.738</v>
      </c>
      <c r="C12" s="18">
        <v>0.97799999999999998</v>
      </c>
      <c r="D12" s="18">
        <v>0</v>
      </c>
      <c r="E12" s="18">
        <v>1.373</v>
      </c>
      <c r="F12" s="17">
        <v>23.753</v>
      </c>
      <c r="G12" s="18">
        <v>0</v>
      </c>
      <c r="H12" s="18">
        <v>0</v>
      </c>
      <c r="I12" s="18">
        <v>0</v>
      </c>
      <c r="J12" s="17">
        <v>2.004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11.894</v>
      </c>
      <c r="C13" s="20">
        <v>0.70199999999999996</v>
      </c>
      <c r="D13" s="20">
        <v>0</v>
      </c>
      <c r="E13" s="20">
        <v>1.49</v>
      </c>
      <c r="F13" s="19">
        <v>48.097000000000001</v>
      </c>
      <c r="G13" s="20">
        <v>0</v>
      </c>
      <c r="H13" s="20">
        <v>0</v>
      </c>
      <c r="I13" s="20">
        <v>0</v>
      </c>
      <c r="J13" s="19">
        <v>17.562000000000001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6.702</v>
      </c>
      <c r="C14" s="20">
        <v>2.6720000000000002</v>
      </c>
      <c r="D14" s="20">
        <v>0</v>
      </c>
      <c r="E14" s="20">
        <v>14.218999999999999</v>
      </c>
      <c r="F14" s="19">
        <v>68.739999999999995</v>
      </c>
      <c r="G14" s="20">
        <v>3.5000000000000003E-2</v>
      </c>
      <c r="H14" s="20">
        <v>0</v>
      </c>
      <c r="I14" s="20">
        <v>-45.816000000000003</v>
      </c>
      <c r="J14" s="19">
        <v>163.666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9.7119999999999997</v>
      </c>
      <c r="C15" s="20">
        <v>3.0139999999999998</v>
      </c>
      <c r="D15" s="21">
        <v>0</v>
      </c>
      <c r="E15" s="20">
        <v>4.4660000000000002</v>
      </c>
      <c r="F15" s="19">
        <v>17.158000000000001</v>
      </c>
      <c r="G15" s="20">
        <v>0</v>
      </c>
      <c r="H15" s="20">
        <v>0</v>
      </c>
      <c r="I15" s="20">
        <v>0</v>
      </c>
      <c r="J15" s="19">
        <v>13.965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8.1340000000000003</v>
      </c>
      <c r="C16" s="20">
        <v>4.1559999999999997</v>
      </c>
      <c r="D16" s="20">
        <v>0</v>
      </c>
      <c r="E16" s="20">
        <v>11.993</v>
      </c>
      <c r="F16" s="19">
        <v>75.494</v>
      </c>
      <c r="G16" s="20">
        <v>0.45600000000000002</v>
      </c>
      <c r="H16" s="20">
        <v>0</v>
      </c>
      <c r="I16" s="20">
        <v>15.067</v>
      </c>
      <c r="J16" s="19">
        <v>140.10400000000001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11.715999999999999</v>
      </c>
      <c r="C17" s="20">
        <v>2.427</v>
      </c>
      <c r="D17" s="20">
        <v>0</v>
      </c>
      <c r="E17" s="20">
        <v>7.8479999999999999</v>
      </c>
      <c r="F17" s="19">
        <v>98.058999999999997</v>
      </c>
      <c r="G17" s="20">
        <v>0.80300000000000005</v>
      </c>
      <c r="H17" s="20">
        <v>0</v>
      </c>
      <c r="I17" s="20">
        <v>0.223</v>
      </c>
      <c r="J17" s="19">
        <v>26.608000000000001</v>
      </c>
      <c r="K17" s="20">
        <v>0.1</v>
      </c>
      <c r="L17" s="20">
        <v>0</v>
      </c>
      <c r="M17" s="29">
        <v>0.69499999999999995</v>
      </c>
    </row>
    <row r="18" spans="1:13">
      <c r="A18" s="36" t="s">
        <v>10</v>
      </c>
      <c r="B18" s="19">
        <v>27.298999999999999</v>
      </c>
      <c r="C18" s="20">
        <v>18.888999999999999</v>
      </c>
      <c r="D18" s="20">
        <v>0</v>
      </c>
      <c r="E18" s="20">
        <v>2.2360000000000002</v>
      </c>
      <c r="F18" s="19">
        <v>73.846000000000004</v>
      </c>
      <c r="G18" s="20">
        <v>0</v>
      </c>
      <c r="H18" s="20">
        <v>0</v>
      </c>
      <c r="I18" s="20">
        <v>0</v>
      </c>
      <c r="J18" s="19">
        <v>16.931999999999999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43.027999999999999</v>
      </c>
      <c r="C19" s="20">
        <v>32.816000000000003</v>
      </c>
      <c r="D19" s="20">
        <v>0</v>
      </c>
      <c r="E19" s="20">
        <v>18.584</v>
      </c>
      <c r="F19" s="19">
        <v>190.13200000000001</v>
      </c>
      <c r="G19" s="20">
        <v>3.2490000000000001</v>
      </c>
      <c r="H19" s="20">
        <v>0</v>
      </c>
      <c r="I19" s="20">
        <v>0.82499999999999996</v>
      </c>
      <c r="J19" s="19">
        <v>71.325999999999993</v>
      </c>
      <c r="K19" s="20">
        <v>0</v>
      </c>
      <c r="L19" s="20">
        <v>0</v>
      </c>
      <c r="M19" s="29">
        <v>0.61</v>
      </c>
    </row>
    <row r="20" spans="1:13">
      <c r="A20" s="37" t="s">
        <v>12</v>
      </c>
      <c r="B20" s="22">
        <v>21.411999999999999</v>
      </c>
      <c r="C20" s="23">
        <v>10.28</v>
      </c>
      <c r="D20" s="23">
        <v>0</v>
      </c>
      <c r="E20" s="23">
        <v>14.539</v>
      </c>
      <c r="F20" s="22">
        <v>74.143000000000001</v>
      </c>
      <c r="G20" s="23">
        <v>0</v>
      </c>
      <c r="H20" s="23">
        <v>0</v>
      </c>
      <c r="I20" s="23">
        <v>0</v>
      </c>
      <c r="J20" s="22">
        <v>38.219000000000001</v>
      </c>
      <c r="K20" s="23">
        <v>0</v>
      </c>
      <c r="L20" s="23">
        <v>0</v>
      </c>
      <c r="M20" s="30">
        <v>0.31900000000000001</v>
      </c>
    </row>
    <row r="21" spans="1:13">
      <c r="A21" s="34" t="s">
        <v>13</v>
      </c>
      <c r="B21" s="31">
        <f>SUM(B12:B20)</f>
        <v>168.63499999999999</v>
      </c>
      <c r="C21" s="32">
        <f>SUM(C12:C20)</f>
        <v>75.933999999999997</v>
      </c>
      <c r="D21" s="32">
        <f>SUM(D12:D20)</f>
        <v>0</v>
      </c>
      <c r="E21" s="32">
        <f t="shared" ref="E21:M21" si="0">SUM(E12:E20)</f>
        <v>76.748000000000005</v>
      </c>
      <c r="F21" s="31">
        <f t="shared" si="0"/>
        <v>669.42200000000003</v>
      </c>
      <c r="G21" s="32">
        <f t="shared" si="0"/>
        <v>4.5430000000000001</v>
      </c>
      <c r="H21" s="32">
        <f t="shared" si="0"/>
        <v>0</v>
      </c>
      <c r="I21" s="32">
        <f t="shared" si="0"/>
        <v>-29.701000000000004</v>
      </c>
      <c r="J21" s="31">
        <f t="shared" si="0"/>
        <v>490.38600000000002</v>
      </c>
      <c r="K21" s="32">
        <f t="shared" si="0"/>
        <v>0.1</v>
      </c>
      <c r="L21" s="32">
        <f t="shared" si="0"/>
        <v>0</v>
      </c>
      <c r="M21" s="33">
        <f t="shared" si="0"/>
        <v>1.6239999999999999</v>
      </c>
    </row>
    <row r="24" spans="1:13" ht="15">
      <c r="A24" s="14" t="s">
        <v>37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1.0999999999999999E-2</v>
      </c>
      <c r="C27" s="18">
        <v>0</v>
      </c>
      <c r="D27" s="18">
        <v>0</v>
      </c>
      <c r="E27" s="18">
        <v>0</v>
      </c>
      <c r="F27" s="17">
        <v>1.2589999999999999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6.758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6.56</v>
      </c>
      <c r="C29" s="20">
        <v>0</v>
      </c>
      <c r="D29" s="20">
        <v>0</v>
      </c>
      <c r="E29" s="20">
        <v>3.036</v>
      </c>
      <c r="F29" s="19">
        <v>6.2709999999999999</v>
      </c>
      <c r="G29" s="20">
        <v>0</v>
      </c>
      <c r="H29" s="20">
        <v>0</v>
      </c>
      <c r="I29" s="20">
        <v>0</v>
      </c>
      <c r="J29" s="19">
        <v>3.4409999999999998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4.8000000000000001E-2</v>
      </c>
      <c r="C31" s="20">
        <v>0</v>
      </c>
      <c r="D31" s="20">
        <v>0</v>
      </c>
      <c r="E31" s="20">
        <v>0</v>
      </c>
      <c r="F31" s="19">
        <v>0.65700000000000003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2.391</v>
      </c>
      <c r="C32" s="20">
        <v>0</v>
      </c>
      <c r="D32" s="20">
        <v>0</v>
      </c>
      <c r="E32" s="20">
        <v>0</v>
      </c>
      <c r="F32" s="19">
        <v>34.503</v>
      </c>
      <c r="G32" s="20">
        <v>0.59</v>
      </c>
      <c r="H32" s="20">
        <v>0</v>
      </c>
      <c r="I32" s="20">
        <v>4.5350000000000001</v>
      </c>
      <c r="J32" s="19">
        <v>4.8979999999999997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1.6970000000000001</v>
      </c>
      <c r="C33" s="20">
        <v>0.38800000000000001</v>
      </c>
      <c r="D33" s="20">
        <v>0</v>
      </c>
      <c r="E33" s="20">
        <v>-0.38</v>
      </c>
      <c r="F33" s="19">
        <v>6.7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3.581</v>
      </c>
      <c r="C34" s="20">
        <v>0</v>
      </c>
      <c r="D34" s="20">
        <v>0</v>
      </c>
      <c r="E34" s="20">
        <v>0</v>
      </c>
      <c r="F34" s="19">
        <v>39.380000000000003</v>
      </c>
      <c r="G34" s="20">
        <v>2.0699999999999998</v>
      </c>
      <c r="H34" s="20">
        <v>0</v>
      </c>
      <c r="I34" s="20">
        <v>0</v>
      </c>
      <c r="J34" s="19">
        <v>7.4630000000000001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0.25900000000000001</v>
      </c>
      <c r="C35" s="23">
        <v>0</v>
      </c>
      <c r="D35" s="23">
        <v>0</v>
      </c>
      <c r="E35" s="23">
        <v>0</v>
      </c>
      <c r="F35" s="22">
        <v>6.0000000000000001E-3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14.547000000000001</v>
      </c>
      <c r="C36" s="32">
        <f>SUM(C27:C35)</f>
        <v>0.38800000000000001</v>
      </c>
      <c r="D36" s="32">
        <f>SUM(D27:D35)</f>
        <v>0</v>
      </c>
      <c r="E36" s="32">
        <f t="shared" ref="E36:M36" si="1">SUM(E27:E35)</f>
        <v>2.6560000000000001</v>
      </c>
      <c r="F36" s="31">
        <f t="shared" si="1"/>
        <v>95.534000000000006</v>
      </c>
      <c r="G36" s="32">
        <f t="shared" si="1"/>
        <v>2.6599999999999997</v>
      </c>
      <c r="H36" s="32">
        <f t="shared" si="1"/>
        <v>0</v>
      </c>
      <c r="I36" s="32">
        <f t="shared" si="1"/>
        <v>4.5350000000000001</v>
      </c>
      <c r="J36" s="31">
        <f t="shared" si="1"/>
        <v>15.802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3.181</v>
      </c>
      <c r="C12" s="18">
        <v>1.22</v>
      </c>
      <c r="D12" s="18">
        <v>0</v>
      </c>
      <c r="E12" s="18">
        <v>3.7989999999999999</v>
      </c>
      <c r="F12" s="17">
        <v>44.545999999999999</v>
      </c>
      <c r="G12" s="18">
        <v>0</v>
      </c>
      <c r="H12" s="18">
        <v>0</v>
      </c>
      <c r="I12" s="18">
        <v>0</v>
      </c>
      <c r="J12" s="17">
        <v>130.232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7.05</v>
      </c>
      <c r="C13" s="20">
        <v>0.437</v>
      </c>
      <c r="D13" s="20">
        <v>0</v>
      </c>
      <c r="E13" s="20">
        <v>1.887</v>
      </c>
      <c r="F13" s="19">
        <v>54.000999999999998</v>
      </c>
      <c r="G13" s="20">
        <v>0</v>
      </c>
      <c r="H13" s="20">
        <v>0</v>
      </c>
      <c r="I13" s="20">
        <v>2.4E-2</v>
      </c>
      <c r="J13" s="19">
        <v>81.989000000000004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4.5289999999999999</v>
      </c>
      <c r="C14" s="20">
        <v>2.641</v>
      </c>
      <c r="D14" s="20">
        <v>0</v>
      </c>
      <c r="E14" s="20">
        <v>79.751999999999995</v>
      </c>
      <c r="F14" s="19">
        <v>61.774999999999999</v>
      </c>
      <c r="G14" s="20">
        <v>0.32200000000000001</v>
      </c>
      <c r="H14" s="20">
        <v>0</v>
      </c>
      <c r="I14" s="20">
        <v>62.722999999999999</v>
      </c>
      <c r="J14" s="19">
        <v>228.58099999999999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4.5780000000000003</v>
      </c>
      <c r="C15" s="20">
        <v>4.9000000000000004</v>
      </c>
      <c r="D15" s="21">
        <v>0</v>
      </c>
      <c r="E15" s="20">
        <v>14.821</v>
      </c>
      <c r="F15" s="19">
        <v>19.181000000000001</v>
      </c>
      <c r="G15" s="20">
        <v>0</v>
      </c>
      <c r="H15" s="20">
        <v>0</v>
      </c>
      <c r="I15" s="20">
        <v>29.571999999999999</v>
      </c>
      <c r="J15" s="19">
        <v>64.656999999999996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11.951000000000001</v>
      </c>
      <c r="C16" s="20">
        <v>2.8260000000000001</v>
      </c>
      <c r="D16" s="20">
        <v>0</v>
      </c>
      <c r="E16" s="20">
        <v>9.2750000000000004</v>
      </c>
      <c r="F16" s="19">
        <v>31.11</v>
      </c>
      <c r="G16" s="20">
        <v>0.59199999999999997</v>
      </c>
      <c r="H16" s="20">
        <v>0</v>
      </c>
      <c r="I16" s="20">
        <v>-13.087999999999999</v>
      </c>
      <c r="J16" s="19">
        <v>230.95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14.102</v>
      </c>
      <c r="C17" s="20">
        <v>6.7009999999999996</v>
      </c>
      <c r="D17" s="20">
        <v>0</v>
      </c>
      <c r="E17" s="20">
        <v>12.316000000000001</v>
      </c>
      <c r="F17" s="19">
        <v>41.31</v>
      </c>
      <c r="G17" s="20">
        <v>2.0659999999999998</v>
      </c>
      <c r="H17" s="20">
        <v>0</v>
      </c>
      <c r="I17" s="20">
        <v>11.709</v>
      </c>
      <c r="J17" s="19">
        <v>218.02799999999999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12.177</v>
      </c>
      <c r="C18" s="20">
        <v>10.398999999999999</v>
      </c>
      <c r="D18" s="20">
        <v>0</v>
      </c>
      <c r="E18" s="20">
        <v>50.381999999999998</v>
      </c>
      <c r="F18" s="19">
        <v>65.552999999999997</v>
      </c>
      <c r="G18" s="20">
        <v>0</v>
      </c>
      <c r="H18" s="20">
        <v>0</v>
      </c>
      <c r="I18" s="20">
        <v>0</v>
      </c>
      <c r="J18" s="19">
        <v>36.619999999999997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13.593999999999999</v>
      </c>
      <c r="C19" s="20">
        <v>65.569999999999993</v>
      </c>
      <c r="D19" s="20">
        <v>0</v>
      </c>
      <c r="E19" s="20">
        <v>18.239000000000001</v>
      </c>
      <c r="F19" s="19">
        <v>185.178</v>
      </c>
      <c r="G19" s="20">
        <v>4.2089999999999996</v>
      </c>
      <c r="H19" s="20">
        <v>0</v>
      </c>
      <c r="I19" s="20">
        <v>-18.888000000000002</v>
      </c>
      <c r="J19" s="19">
        <v>215.34800000000001</v>
      </c>
      <c r="K19" s="20">
        <v>0</v>
      </c>
      <c r="L19" s="20">
        <v>0</v>
      </c>
      <c r="M19" s="29">
        <v>-42.54</v>
      </c>
    </row>
    <row r="20" spans="1:13">
      <c r="A20" s="37" t="s">
        <v>12</v>
      </c>
      <c r="B20" s="22">
        <v>35.679000000000002</v>
      </c>
      <c r="C20" s="23">
        <v>26.492999999999999</v>
      </c>
      <c r="D20" s="23">
        <v>0</v>
      </c>
      <c r="E20" s="23">
        <v>31.484000000000002</v>
      </c>
      <c r="F20" s="22">
        <v>102.881</v>
      </c>
      <c r="G20" s="23">
        <v>0</v>
      </c>
      <c r="H20" s="23">
        <v>0</v>
      </c>
      <c r="I20" s="23">
        <v>11.897</v>
      </c>
      <c r="J20" s="22">
        <v>51.088000000000001</v>
      </c>
      <c r="K20" s="23">
        <v>0</v>
      </c>
      <c r="L20" s="23">
        <v>0</v>
      </c>
      <c r="M20" s="30">
        <v>-10.334</v>
      </c>
    </row>
    <row r="21" spans="1:13">
      <c r="A21" s="34" t="s">
        <v>13</v>
      </c>
      <c r="B21" s="31">
        <f>SUM(B12:B20)</f>
        <v>106.84100000000001</v>
      </c>
      <c r="C21" s="32">
        <f>SUM(C12:C20)</f>
        <v>121.18699999999998</v>
      </c>
      <c r="D21" s="32">
        <f>SUM(D12:D20)</f>
        <v>0</v>
      </c>
      <c r="E21" s="32">
        <f t="shared" ref="E21:M21" si="0">SUM(E12:E20)</f>
        <v>221.95500000000001</v>
      </c>
      <c r="F21" s="31">
        <f t="shared" si="0"/>
        <v>605.53499999999997</v>
      </c>
      <c r="G21" s="32">
        <f t="shared" si="0"/>
        <v>7.1889999999999992</v>
      </c>
      <c r="H21" s="32">
        <f t="shared" si="0"/>
        <v>0</v>
      </c>
      <c r="I21" s="32">
        <f t="shared" si="0"/>
        <v>83.949000000000012</v>
      </c>
      <c r="J21" s="31">
        <f t="shared" si="0"/>
        <v>1257.4929999999999</v>
      </c>
      <c r="K21" s="32">
        <f t="shared" si="0"/>
        <v>0</v>
      </c>
      <c r="L21" s="32">
        <f t="shared" si="0"/>
        <v>0</v>
      </c>
      <c r="M21" s="33">
        <f t="shared" si="0"/>
        <v>-52.873999999999995</v>
      </c>
    </row>
    <row r="24" spans="1:13" ht="15">
      <c r="A24" s="14" t="s">
        <v>39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0.17199999999999999</v>
      </c>
      <c r="C27" s="18">
        <v>0</v>
      </c>
      <c r="D27" s="18">
        <v>0</v>
      </c>
      <c r="E27" s="18">
        <v>0</v>
      </c>
      <c r="F27" s="17">
        <v>0.85199999999999998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2.3370000000000002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4.4470000000000001</v>
      </c>
      <c r="C29" s="20">
        <v>0</v>
      </c>
      <c r="D29" s="20">
        <v>0</v>
      </c>
      <c r="E29" s="20">
        <v>0</v>
      </c>
      <c r="F29" s="19">
        <v>4.649</v>
      </c>
      <c r="G29" s="20">
        <v>2.3E-2</v>
      </c>
      <c r="H29" s="20">
        <v>0</v>
      </c>
      <c r="I29" s="20">
        <v>0</v>
      </c>
      <c r="J29" s="19">
        <v>2.7789999999999999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5.3999999999999999E-2</v>
      </c>
      <c r="C31" s="20">
        <v>0</v>
      </c>
      <c r="D31" s="20">
        <v>0</v>
      </c>
      <c r="E31" s="20">
        <v>0</v>
      </c>
      <c r="F31" s="19">
        <v>0.28199999999999997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2.7280000000000002</v>
      </c>
      <c r="C32" s="20">
        <v>0</v>
      </c>
      <c r="D32" s="20">
        <v>0</v>
      </c>
      <c r="E32" s="20">
        <v>13.861000000000001</v>
      </c>
      <c r="F32" s="19">
        <v>13.72</v>
      </c>
      <c r="G32" s="20">
        <v>0</v>
      </c>
      <c r="H32" s="20">
        <v>0</v>
      </c>
      <c r="I32" s="20">
        <v>0</v>
      </c>
      <c r="J32" s="19">
        <v>9.4749999999999996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1.0149999999999999</v>
      </c>
      <c r="C33" s="20">
        <v>1.5980000000000001</v>
      </c>
      <c r="D33" s="20">
        <v>0</v>
      </c>
      <c r="E33" s="20">
        <v>6.4720000000000004</v>
      </c>
      <c r="F33" s="19">
        <v>5.7110000000000003</v>
      </c>
      <c r="G33" s="20">
        <v>0</v>
      </c>
      <c r="H33" s="20">
        <v>0</v>
      </c>
      <c r="I33" s="20">
        <v>2.1429999999999998</v>
      </c>
      <c r="J33" s="19">
        <v>7.1999999999999995E-2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1.2849999999999999</v>
      </c>
      <c r="C34" s="20">
        <v>0.14000000000000001</v>
      </c>
      <c r="D34" s="20">
        <v>0</v>
      </c>
      <c r="E34" s="20">
        <v>0</v>
      </c>
      <c r="F34" s="19">
        <v>25.507000000000001</v>
      </c>
      <c r="G34" s="20">
        <v>7.266</v>
      </c>
      <c r="H34" s="20">
        <v>0</v>
      </c>
      <c r="I34" s="20">
        <v>0</v>
      </c>
      <c r="J34" s="19">
        <v>6.9020000000000001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0.19500000000000001</v>
      </c>
      <c r="C35" s="23">
        <v>0</v>
      </c>
      <c r="D35" s="23">
        <v>0</v>
      </c>
      <c r="E35" s="23">
        <v>0</v>
      </c>
      <c r="F35" s="22">
        <v>1.6E-2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9.8960000000000008</v>
      </c>
      <c r="C36" s="32">
        <f>SUM(C27:C35)</f>
        <v>1.738</v>
      </c>
      <c r="D36" s="32">
        <f>SUM(D27:D35)</f>
        <v>0</v>
      </c>
      <c r="E36" s="32">
        <f t="shared" ref="E36:M36" si="1">SUM(E27:E35)</f>
        <v>20.333000000000002</v>
      </c>
      <c r="F36" s="31">
        <f t="shared" si="1"/>
        <v>53.074000000000005</v>
      </c>
      <c r="G36" s="32">
        <f t="shared" si="1"/>
        <v>7.2889999999999997</v>
      </c>
      <c r="H36" s="32">
        <f t="shared" si="1"/>
        <v>0</v>
      </c>
      <c r="I36" s="32">
        <f t="shared" si="1"/>
        <v>2.1429999999999998</v>
      </c>
      <c r="J36" s="31">
        <f t="shared" si="1"/>
        <v>19.227999999999998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1.2</v>
      </c>
      <c r="D12" s="18">
        <v>0</v>
      </c>
      <c r="E12" s="18">
        <v>0</v>
      </c>
      <c r="F12" s="17">
        <v>50.305999999999997</v>
      </c>
      <c r="G12" s="18">
        <v>0</v>
      </c>
      <c r="H12" s="18">
        <v>0</v>
      </c>
      <c r="I12" s="18">
        <v>7.218</v>
      </c>
      <c r="J12" s="17">
        <v>126.34699999999999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5.6689999999999996</v>
      </c>
      <c r="C13" s="20">
        <v>1.014</v>
      </c>
      <c r="D13" s="20">
        <v>0</v>
      </c>
      <c r="E13" s="20">
        <v>4.8339999999999996</v>
      </c>
      <c r="F13" s="19">
        <v>47.476999999999997</v>
      </c>
      <c r="G13" s="20">
        <v>0</v>
      </c>
      <c r="H13" s="20">
        <v>0</v>
      </c>
      <c r="I13" s="20">
        <v>1.427</v>
      </c>
      <c r="J13" s="19">
        <v>176.00700000000001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1.899</v>
      </c>
      <c r="C14" s="20">
        <v>3.2570000000000001</v>
      </c>
      <c r="D14" s="20">
        <v>0</v>
      </c>
      <c r="E14" s="20">
        <v>12.526</v>
      </c>
      <c r="F14" s="19">
        <v>49.094999999999999</v>
      </c>
      <c r="G14" s="20">
        <v>1.1220000000000001</v>
      </c>
      <c r="H14" s="20">
        <v>0</v>
      </c>
      <c r="I14" s="20">
        <v>2.339</v>
      </c>
      <c r="J14" s="19">
        <v>274.69299999999998</v>
      </c>
      <c r="K14" s="20">
        <v>0</v>
      </c>
      <c r="L14" s="20">
        <v>0</v>
      </c>
      <c r="M14" s="29">
        <v>1E-3</v>
      </c>
    </row>
    <row r="15" spans="1:13">
      <c r="A15" s="36" t="s">
        <v>7</v>
      </c>
      <c r="B15" s="19">
        <v>4.2210000000000001</v>
      </c>
      <c r="C15" s="20">
        <v>4.4770000000000003</v>
      </c>
      <c r="D15" s="21">
        <v>0</v>
      </c>
      <c r="E15" s="20">
        <v>30.79</v>
      </c>
      <c r="F15" s="19">
        <v>18.686</v>
      </c>
      <c r="G15" s="20">
        <v>8.0000000000000002E-3</v>
      </c>
      <c r="H15" s="20">
        <v>0</v>
      </c>
      <c r="I15" s="20">
        <v>0.13400000000000001</v>
      </c>
      <c r="J15" s="19">
        <v>82.884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6.6219999999999999</v>
      </c>
      <c r="C16" s="20">
        <v>2.0459999999999998</v>
      </c>
      <c r="D16" s="20">
        <v>0</v>
      </c>
      <c r="E16" s="20">
        <v>4.1619999999999999</v>
      </c>
      <c r="F16" s="19">
        <v>56.759</v>
      </c>
      <c r="G16" s="20">
        <v>6.601</v>
      </c>
      <c r="H16" s="20">
        <v>0</v>
      </c>
      <c r="I16" s="20">
        <v>3.8780000000000001</v>
      </c>
      <c r="J16" s="19">
        <v>345.22800000000001</v>
      </c>
      <c r="K16" s="20">
        <v>0</v>
      </c>
      <c r="L16" s="20">
        <v>0</v>
      </c>
      <c r="M16" s="29">
        <v>0.11700000000000001</v>
      </c>
    </row>
    <row r="17" spans="1:13">
      <c r="A17" s="36" t="s">
        <v>9</v>
      </c>
      <c r="B17" s="19">
        <v>5.6779999999999999</v>
      </c>
      <c r="C17" s="20">
        <v>5.6079999999999997</v>
      </c>
      <c r="D17" s="20">
        <v>0</v>
      </c>
      <c r="E17" s="20">
        <v>15.879</v>
      </c>
      <c r="F17" s="19">
        <v>60.786999999999999</v>
      </c>
      <c r="G17" s="20">
        <v>3.6080000000000001</v>
      </c>
      <c r="H17" s="20">
        <v>0</v>
      </c>
      <c r="I17" s="20">
        <v>7.6070000000000002</v>
      </c>
      <c r="J17" s="19">
        <v>360.56799999999998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11.055</v>
      </c>
      <c r="C18" s="20">
        <v>17.591999999999999</v>
      </c>
      <c r="D18" s="20">
        <v>0</v>
      </c>
      <c r="E18" s="20">
        <v>1.429</v>
      </c>
      <c r="F18" s="19">
        <v>285.21699999999998</v>
      </c>
      <c r="G18" s="20">
        <v>45.442999999999998</v>
      </c>
      <c r="H18" s="20">
        <v>0</v>
      </c>
      <c r="I18" s="20">
        <v>0.20499999999999999</v>
      </c>
      <c r="J18" s="19">
        <v>384.13600000000002</v>
      </c>
      <c r="K18" s="20">
        <v>0.98</v>
      </c>
      <c r="L18" s="20">
        <v>0</v>
      </c>
      <c r="M18" s="29">
        <v>0</v>
      </c>
    </row>
    <row r="19" spans="1:13">
      <c r="A19" s="36" t="s">
        <v>11</v>
      </c>
      <c r="B19" s="19">
        <v>3.4390000000000001</v>
      </c>
      <c r="C19" s="20">
        <v>10.893000000000001</v>
      </c>
      <c r="D19" s="20">
        <v>0</v>
      </c>
      <c r="E19" s="20">
        <v>-3.3330000000000002</v>
      </c>
      <c r="F19" s="19">
        <v>497.43400000000003</v>
      </c>
      <c r="G19" s="20">
        <v>37.188000000000002</v>
      </c>
      <c r="H19" s="20">
        <v>0</v>
      </c>
      <c r="I19" s="20">
        <v>25.334</v>
      </c>
      <c r="J19" s="19">
        <v>345.94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22.254000000000001</v>
      </c>
      <c r="C20" s="23">
        <v>39.207000000000001</v>
      </c>
      <c r="D20" s="23">
        <v>0</v>
      </c>
      <c r="E20" s="23">
        <v>18.667999999999999</v>
      </c>
      <c r="F20" s="22">
        <v>156.56299999999999</v>
      </c>
      <c r="G20" s="23">
        <v>0</v>
      </c>
      <c r="H20" s="23">
        <v>0</v>
      </c>
      <c r="I20" s="23">
        <v>0.46200000000000002</v>
      </c>
      <c r="J20" s="22">
        <v>193.18799999999999</v>
      </c>
      <c r="K20" s="23">
        <v>0</v>
      </c>
      <c r="L20" s="23">
        <v>0</v>
      </c>
      <c r="M20" s="30">
        <v>-16.213999999999999</v>
      </c>
    </row>
    <row r="21" spans="1:13">
      <c r="A21" s="34" t="s">
        <v>13</v>
      </c>
      <c r="B21" s="31">
        <f>SUM(B12:B20)</f>
        <v>60.837000000000003</v>
      </c>
      <c r="C21" s="32">
        <f>SUM(C12:C20)</f>
        <v>85.294000000000011</v>
      </c>
      <c r="D21" s="32">
        <f>SUM(D12:D20)</f>
        <v>0</v>
      </c>
      <c r="E21" s="32">
        <f t="shared" ref="E21:M21" si="0">SUM(E12:E20)</f>
        <v>84.955000000000013</v>
      </c>
      <c r="F21" s="31">
        <f t="shared" si="0"/>
        <v>1222.3240000000001</v>
      </c>
      <c r="G21" s="32">
        <f t="shared" si="0"/>
        <v>93.97</v>
      </c>
      <c r="H21" s="32">
        <f t="shared" si="0"/>
        <v>0</v>
      </c>
      <c r="I21" s="32">
        <f t="shared" si="0"/>
        <v>48.603999999999999</v>
      </c>
      <c r="J21" s="31">
        <f t="shared" si="0"/>
        <v>2288.991</v>
      </c>
      <c r="K21" s="32">
        <f t="shared" si="0"/>
        <v>0.98</v>
      </c>
      <c r="L21" s="32">
        <f t="shared" si="0"/>
        <v>0</v>
      </c>
      <c r="M21" s="33">
        <f t="shared" si="0"/>
        <v>-16.096</v>
      </c>
    </row>
    <row r="24" spans="1:13" ht="15">
      <c r="A24" s="14" t="s">
        <v>41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0.13300000000000001</v>
      </c>
      <c r="C27" s="18">
        <v>0</v>
      </c>
      <c r="D27" s="18">
        <v>0</v>
      </c>
      <c r="E27" s="18">
        <v>0</v>
      </c>
      <c r="F27" s="17">
        <v>3.0870000000000002</v>
      </c>
      <c r="G27" s="18">
        <v>0</v>
      </c>
      <c r="H27" s="18">
        <v>0</v>
      </c>
      <c r="I27" s="18">
        <v>8.4469999999999992</v>
      </c>
      <c r="J27" s="17">
        <v>0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1.2589999999999999</v>
      </c>
      <c r="G28" s="20">
        <v>0</v>
      </c>
      <c r="H28" s="20">
        <v>0</v>
      </c>
      <c r="I28" s="20">
        <v>0</v>
      </c>
      <c r="J28" s="19">
        <v>0.53900000000000003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3.0590000000000002</v>
      </c>
      <c r="C29" s="20">
        <v>0</v>
      </c>
      <c r="D29" s="20">
        <v>0</v>
      </c>
      <c r="E29" s="20">
        <v>0</v>
      </c>
      <c r="F29" s="19">
        <v>3.5059999999999998</v>
      </c>
      <c r="G29" s="20">
        <v>4.2000000000000003E-2</v>
      </c>
      <c r="H29" s="20">
        <v>0</v>
      </c>
      <c r="I29" s="20">
        <v>0</v>
      </c>
      <c r="J29" s="19">
        <v>3.3410000000000002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6.6000000000000003E-2</v>
      </c>
      <c r="C31" s="20">
        <v>0</v>
      </c>
      <c r="D31" s="20">
        <v>0</v>
      </c>
      <c r="E31" s="20">
        <v>0</v>
      </c>
      <c r="F31" s="19">
        <v>0.41199999999999998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0.40699999999999997</v>
      </c>
      <c r="C32" s="20">
        <v>1.2</v>
      </c>
      <c r="D32" s="20">
        <v>0</v>
      </c>
      <c r="E32" s="20">
        <v>5.7869999999999999</v>
      </c>
      <c r="F32" s="19">
        <v>6.2380000000000004</v>
      </c>
      <c r="G32" s="20">
        <v>0.75600000000000001</v>
      </c>
      <c r="H32" s="20">
        <v>0</v>
      </c>
      <c r="I32" s="20">
        <v>36.72</v>
      </c>
      <c r="J32" s="19">
        <v>4.9740000000000002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0.35399999999999998</v>
      </c>
      <c r="C33" s="20">
        <v>9.9039999999999999</v>
      </c>
      <c r="D33" s="20">
        <v>0</v>
      </c>
      <c r="E33" s="20">
        <v>1.9510000000000001</v>
      </c>
      <c r="F33" s="19">
        <v>153.411</v>
      </c>
      <c r="G33" s="20">
        <v>0.74</v>
      </c>
      <c r="H33" s="20">
        <v>0</v>
      </c>
      <c r="I33" s="20">
        <v>0</v>
      </c>
      <c r="J33" s="19">
        <v>0.38600000000000001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0.54</v>
      </c>
      <c r="C34" s="20">
        <v>0.19400000000000001</v>
      </c>
      <c r="D34" s="20">
        <v>0</v>
      </c>
      <c r="E34" s="20">
        <v>0</v>
      </c>
      <c r="F34" s="19">
        <v>36.911999999999999</v>
      </c>
      <c r="G34" s="20">
        <v>3.0449999999999999</v>
      </c>
      <c r="H34" s="20">
        <v>7.9180000000000001</v>
      </c>
      <c r="I34" s="20">
        <v>0</v>
      </c>
      <c r="J34" s="19">
        <v>17.997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4.8000000000000001E-2</v>
      </c>
      <c r="C35" s="23">
        <v>0</v>
      </c>
      <c r="D35" s="23">
        <v>0</v>
      </c>
      <c r="E35" s="23">
        <v>0</v>
      </c>
      <c r="F35" s="22">
        <v>2.1000000000000001E-2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4.6070000000000002</v>
      </c>
      <c r="C36" s="32">
        <f>SUM(C27:C35)</f>
        <v>11.298</v>
      </c>
      <c r="D36" s="32">
        <f>SUM(D27:D35)</f>
        <v>0</v>
      </c>
      <c r="E36" s="32">
        <f t="shared" ref="E36:M36" si="1">SUM(E27:E35)</f>
        <v>7.7379999999999995</v>
      </c>
      <c r="F36" s="31">
        <f t="shared" si="1"/>
        <v>204.846</v>
      </c>
      <c r="G36" s="32">
        <f t="shared" si="1"/>
        <v>4.5830000000000002</v>
      </c>
      <c r="H36" s="32">
        <f t="shared" si="1"/>
        <v>7.9180000000000001</v>
      </c>
      <c r="I36" s="32">
        <f t="shared" si="1"/>
        <v>45.167000000000002</v>
      </c>
      <c r="J36" s="31">
        <f t="shared" si="1"/>
        <v>27.237000000000002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46.575000000000003</v>
      </c>
      <c r="G12" s="18">
        <v>0</v>
      </c>
      <c r="H12" s="18">
        <v>0</v>
      </c>
      <c r="I12" s="18">
        <v>8.7919999999999998</v>
      </c>
      <c r="J12" s="17">
        <v>93.381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4.9059999999999997</v>
      </c>
      <c r="C13" s="20">
        <v>0.35599999999999998</v>
      </c>
      <c r="D13" s="20">
        <v>0</v>
      </c>
      <c r="E13" s="20">
        <v>2.1419999999999999</v>
      </c>
      <c r="F13" s="19">
        <v>46.738999999999997</v>
      </c>
      <c r="G13" s="20">
        <v>0</v>
      </c>
      <c r="H13" s="20">
        <v>0</v>
      </c>
      <c r="I13" s="20">
        <v>-10.994999999999999</v>
      </c>
      <c r="J13" s="19">
        <v>271.05900000000003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2.16</v>
      </c>
      <c r="C14" s="20">
        <v>7.1390000000000002</v>
      </c>
      <c r="D14" s="20">
        <v>0</v>
      </c>
      <c r="E14" s="20">
        <v>4.2389999999999999</v>
      </c>
      <c r="F14" s="19">
        <v>46.368000000000002</v>
      </c>
      <c r="G14" s="20">
        <v>1.593</v>
      </c>
      <c r="H14" s="20">
        <v>0</v>
      </c>
      <c r="I14" s="20">
        <v>57.271999999999998</v>
      </c>
      <c r="J14" s="19">
        <v>319.38900000000001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1.4850000000000001</v>
      </c>
      <c r="C15" s="20">
        <v>0.85099999999999998</v>
      </c>
      <c r="D15" s="21">
        <v>0</v>
      </c>
      <c r="E15" s="20">
        <v>-1.8720000000000001</v>
      </c>
      <c r="F15" s="19">
        <v>13.51</v>
      </c>
      <c r="G15" s="20">
        <v>0.90800000000000003</v>
      </c>
      <c r="H15" s="20">
        <v>0</v>
      </c>
      <c r="I15" s="20">
        <v>9.032</v>
      </c>
      <c r="J15" s="19">
        <v>134.75899999999999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0.47499999999999998</v>
      </c>
      <c r="C16" s="20">
        <v>2.0110000000000001</v>
      </c>
      <c r="D16" s="20">
        <v>0</v>
      </c>
      <c r="E16" s="20">
        <v>8.0510000000000002</v>
      </c>
      <c r="F16" s="19">
        <v>55.862000000000002</v>
      </c>
      <c r="G16" s="20">
        <v>1.5049999999999999</v>
      </c>
      <c r="H16" s="20">
        <v>0</v>
      </c>
      <c r="I16" s="20">
        <v>20.013000000000002</v>
      </c>
      <c r="J16" s="19">
        <v>614.76099999999997</v>
      </c>
      <c r="K16" s="20">
        <v>0</v>
      </c>
      <c r="L16" s="20">
        <v>0</v>
      </c>
      <c r="M16" s="29">
        <v>0</v>
      </c>
    </row>
    <row r="17" spans="1:13">
      <c r="A17" s="36" t="s">
        <v>9</v>
      </c>
      <c r="B17" s="19">
        <v>2.2269999999999999</v>
      </c>
      <c r="C17" s="20">
        <v>1.0780000000000001</v>
      </c>
      <c r="D17" s="20">
        <v>0</v>
      </c>
      <c r="E17" s="20">
        <v>17.187999999999999</v>
      </c>
      <c r="F17" s="19">
        <v>84.897000000000006</v>
      </c>
      <c r="G17" s="20">
        <v>6.2919999999999998</v>
      </c>
      <c r="H17" s="20">
        <v>0</v>
      </c>
      <c r="I17" s="20">
        <v>37.386000000000003</v>
      </c>
      <c r="J17" s="19">
        <v>280.238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1.843</v>
      </c>
      <c r="C18" s="20">
        <v>20.094000000000001</v>
      </c>
      <c r="D18" s="20">
        <v>0</v>
      </c>
      <c r="E18" s="20">
        <v>5.52</v>
      </c>
      <c r="F18" s="19">
        <v>297.61</v>
      </c>
      <c r="G18" s="20">
        <v>16.738</v>
      </c>
      <c r="H18" s="20">
        <v>0</v>
      </c>
      <c r="I18" s="20">
        <v>21.029</v>
      </c>
      <c r="J18" s="19">
        <v>189.48599999999999</v>
      </c>
      <c r="K18" s="20">
        <v>0.98</v>
      </c>
      <c r="L18" s="20">
        <v>0</v>
      </c>
      <c r="M18" s="29">
        <v>0</v>
      </c>
    </row>
    <row r="19" spans="1:13">
      <c r="A19" s="36" t="s">
        <v>11</v>
      </c>
      <c r="B19" s="19">
        <v>2.4809999999999999</v>
      </c>
      <c r="C19" s="20">
        <v>2.2839999999999998</v>
      </c>
      <c r="D19" s="20">
        <v>0</v>
      </c>
      <c r="E19" s="20">
        <v>5.9349999999999996</v>
      </c>
      <c r="F19" s="19">
        <v>397.69400000000002</v>
      </c>
      <c r="G19" s="20">
        <v>48.673000000000002</v>
      </c>
      <c r="H19" s="20">
        <v>0</v>
      </c>
      <c r="I19" s="20">
        <v>14.329000000000001</v>
      </c>
      <c r="J19" s="19">
        <v>279.58</v>
      </c>
      <c r="K19" s="20">
        <v>0</v>
      </c>
      <c r="L19" s="20">
        <v>0</v>
      </c>
      <c r="M19" s="29">
        <v>0.14399999999999999</v>
      </c>
    </row>
    <row r="20" spans="1:13">
      <c r="A20" s="37" t="s">
        <v>12</v>
      </c>
      <c r="B20" s="22">
        <v>17.324000000000002</v>
      </c>
      <c r="C20" s="23">
        <v>9.1929999999999996</v>
      </c>
      <c r="D20" s="23">
        <v>0</v>
      </c>
      <c r="E20" s="23">
        <v>19.158000000000001</v>
      </c>
      <c r="F20" s="22">
        <v>177.012</v>
      </c>
      <c r="G20" s="23">
        <v>5.8680000000000003</v>
      </c>
      <c r="H20" s="23">
        <v>0</v>
      </c>
      <c r="I20" s="23">
        <v>2.3290000000000002</v>
      </c>
      <c r="J20" s="22">
        <v>42.536999999999999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32.901000000000003</v>
      </c>
      <c r="C21" s="32">
        <f>SUM(C12:C20)</f>
        <v>43.006</v>
      </c>
      <c r="D21" s="32">
        <f>SUM(D12:D20)</f>
        <v>0</v>
      </c>
      <c r="E21" s="32">
        <f t="shared" ref="E21:M21" si="0">SUM(E12:E20)</f>
        <v>60.361000000000004</v>
      </c>
      <c r="F21" s="31">
        <f t="shared" si="0"/>
        <v>1166.2669999999998</v>
      </c>
      <c r="G21" s="32">
        <f t="shared" si="0"/>
        <v>81.576999999999998</v>
      </c>
      <c r="H21" s="32">
        <f t="shared" si="0"/>
        <v>0</v>
      </c>
      <c r="I21" s="32">
        <f t="shared" si="0"/>
        <v>159.18700000000001</v>
      </c>
      <c r="J21" s="31">
        <f t="shared" si="0"/>
        <v>2225.19</v>
      </c>
      <c r="K21" s="32">
        <f t="shared" si="0"/>
        <v>0.98</v>
      </c>
      <c r="L21" s="32">
        <f t="shared" si="0"/>
        <v>0</v>
      </c>
      <c r="M21" s="33">
        <f t="shared" si="0"/>
        <v>0.14399999999999999</v>
      </c>
    </row>
    <row r="24" spans="1:13" ht="15">
      <c r="A24" s="14" t="s">
        <v>43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0.183</v>
      </c>
      <c r="C27" s="18">
        <v>0</v>
      </c>
      <c r="D27" s="18">
        <v>0</v>
      </c>
      <c r="E27" s="18">
        <v>0</v>
      </c>
      <c r="F27" s="17">
        <v>3.6139999999999999</v>
      </c>
      <c r="G27" s="18">
        <v>0</v>
      </c>
      <c r="H27" s="18">
        <v>0</v>
      </c>
      <c r="I27" s="18">
        <v>0</v>
      </c>
      <c r="J27" s="17">
        <v>2.5089999999999999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0.53</v>
      </c>
      <c r="G28" s="20">
        <v>0</v>
      </c>
      <c r="H28" s="20">
        <v>0</v>
      </c>
      <c r="I28" s="20">
        <v>0</v>
      </c>
      <c r="J28" s="19">
        <v>7.6999999999999999E-2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1.752</v>
      </c>
      <c r="C29" s="20">
        <v>0</v>
      </c>
      <c r="D29" s="20">
        <v>0</v>
      </c>
      <c r="E29" s="20">
        <v>0</v>
      </c>
      <c r="F29" s="19">
        <v>3.9239999999999999</v>
      </c>
      <c r="G29" s="20">
        <v>0.16300000000000001</v>
      </c>
      <c r="H29" s="20">
        <v>0</v>
      </c>
      <c r="I29" s="20">
        <v>0</v>
      </c>
      <c r="J29" s="19">
        <v>5.048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0.126</v>
      </c>
      <c r="C31" s="20">
        <v>0</v>
      </c>
      <c r="D31" s="20">
        <v>0</v>
      </c>
      <c r="E31" s="20">
        <v>0</v>
      </c>
      <c r="F31" s="19">
        <v>0.51200000000000001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0.33300000000000002</v>
      </c>
      <c r="C32" s="20">
        <v>0</v>
      </c>
      <c r="D32" s="20">
        <v>0</v>
      </c>
      <c r="E32" s="20">
        <v>0</v>
      </c>
      <c r="F32" s="19">
        <v>8.3490000000000002</v>
      </c>
      <c r="G32" s="20">
        <v>0</v>
      </c>
      <c r="H32" s="20">
        <v>0</v>
      </c>
      <c r="I32" s="20">
        <v>29.14</v>
      </c>
      <c r="J32" s="19">
        <v>8.2200000000000006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0.23200000000000001</v>
      </c>
      <c r="C33" s="20">
        <v>0</v>
      </c>
      <c r="D33" s="20">
        <v>0</v>
      </c>
      <c r="E33" s="20">
        <v>0</v>
      </c>
      <c r="F33" s="19">
        <v>72.658000000000001</v>
      </c>
      <c r="G33" s="20">
        <v>0.98499999999999999</v>
      </c>
      <c r="H33" s="20">
        <v>0</v>
      </c>
      <c r="I33" s="20">
        <v>-2.9510000000000001</v>
      </c>
      <c r="J33" s="19">
        <v>0.44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0.41799999999999998</v>
      </c>
      <c r="C34" s="20">
        <v>0</v>
      </c>
      <c r="D34" s="20">
        <v>0</v>
      </c>
      <c r="E34" s="20">
        <v>4.1980000000000004</v>
      </c>
      <c r="F34" s="19">
        <v>46.676000000000002</v>
      </c>
      <c r="G34" s="20">
        <v>1.71</v>
      </c>
      <c r="H34" s="20">
        <v>0</v>
      </c>
      <c r="I34" s="20">
        <v>0</v>
      </c>
      <c r="J34" s="19">
        <v>74.447999999999993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0.16200000000000001</v>
      </c>
      <c r="C35" s="23">
        <v>0</v>
      </c>
      <c r="D35" s="23">
        <v>0</v>
      </c>
      <c r="E35" s="23">
        <v>0</v>
      </c>
      <c r="F35" s="22">
        <v>0.01</v>
      </c>
      <c r="G35" s="23">
        <v>0</v>
      </c>
      <c r="H35" s="23">
        <v>0</v>
      </c>
      <c r="I35" s="23">
        <v>0</v>
      </c>
      <c r="J35" s="22">
        <v>0.13300000000000001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3.2060000000000004</v>
      </c>
      <c r="C36" s="32">
        <f>SUM(C27:C35)</f>
        <v>0</v>
      </c>
      <c r="D36" s="32">
        <f>SUM(D27:D35)</f>
        <v>0</v>
      </c>
      <c r="E36" s="32">
        <f t="shared" ref="E36:M36" si="1">SUM(E27:E35)</f>
        <v>4.1980000000000004</v>
      </c>
      <c r="F36" s="31">
        <f t="shared" si="1"/>
        <v>136.273</v>
      </c>
      <c r="G36" s="32">
        <f t="shared" si="1"/>
        <v>2.8579999999999997</v>
      </c>
      <c r="H36" s="32">
        <f t="shared" si="1"/>
        <v>0</v>
      </c>
      <c r="I36" s="32">
        <f t="shared" si="1"/>
        <v>26.189</v>
      </c>
      <c r="J36" s="31">
        <f t="shared" si="1"/>
        <v>90.874999999999986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36.993000000000002</v>
      </c>
      <c r="G12" s="18">
        <v>0</v>
      </c>
      <c r="H12" s="18">
        <v>0</v>
      </c>
      <c r="I12" s="18">
        <v>-6.4809999999999999</v>
      </c>
      <c r="J12" s="17">
        <v>50.078000000000003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1.7370000000000001</v>
      </c>
      <c r="C13" s="20">
        <v>3.5000000000000003E-2</v>
      </c>
      <c r="D13" s="20">
        <v>0</v>
      </c>
      <c r="E13" s="20">
        <v>0</v>
      </c>
      <c r="F13" s="19">
        <v>24.561</v>
      </c>
      <c r="G13" s="20">
        <v>1.2889999999999999</v>
      </c>
      <c r="H13" s="20">
        <v>0</v>
      </c>
      <c r="I13" s="20">
        <v>-0.31900000000000001</v>
      </c>
      <c r="J13" s="19">
        <v>168.941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0.80800000000000005</v>
      </c>
      <c r="C14" s="20">
        <v>1.2190000000000001</v>
      </c>
      <c r="D14" s="20">
        <v>0</v>
      </c>
      <c r="E14" s="20">
        <v>0.68</v>
      </c>
      <c r="F14" s="19">
        <v>25.588000000000001</v>
      </c>
      <c r="G14" s="20">
        <v>3.343</v>
      </c>
      <c r="H14" s="20">
        <v>0</v>
      </c>
      <c r="I14" s="20">
        <v>31.009</v>
      </c>
      <c r="J14" s="19">
        <v>145.501</v>
      </c>
      <c r="K14" s="20">
        <v>0</v>
      </c>
      <c r="L14" s="20">
        <v>0</v>
      </c>
      <c r="M14" s="29">
        <v>0</v>
      </c>
    </row>
    <row r="15" spans="1:13">
      <c r="A15" s="36" t="s">
        <v>7</v>
      </c>
      <c r="B15" s="19">
        <v>2.8069999999999999</v>
      </c>
      <c r="C15" s="20">
        <v>0.41299999999999998</v>
      </c>
      <c r="D15" s="21">
        <v>0</v>
      </c>
      <c r="E15" s="20">
        <v>3.964</v>
      </c>
      <c r="F15" s="19">
        <v>19</v>
      </c>
      <c r="G15" s="20">
        <v>1.0820000000000001</v>
      </c>
      <c r="H15" s="20">
        <v>0</v>
      </c>
      <c r="I15" s="20">
        <v>-1.109</v>
      </c>
      <c r="J15" s="19">
        <v>61.908000000000001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0.155</v>
      </c>
      <c r="C16" s="20">
        <v>0.58699999999999997</v>
      </c>
      <c r="D16" s="20">
        <v>0</v>
      </c>
      <c r="E16" s="20">
        <v>-0.86799999999999999</v>
      </c>
      <c r="F16" s="19">
        <v>22.529</v>
      </c>
      <c r="G16" s="20">
        <v>1.466</v>
      </c>
      <c r="H16" s="20">
        <v>0</v>
      </c>
      <c r="I16" s="20">
        <v>34.502000000000002</v>
      </c>
      <c r="J16" s="19">
        <v>291.90100000000001</v>
      </c>
      <c r="K16" s="20">
        <v>0</v>
      </c>
      <c r="L16" s="20">
        <v>0</v>
      </c>
      <c r="M16" s="29">
        <v>17.366</v>
      </c>
    </row>
    <row r="17" spans="1:13">
      <c r="A17" s="36" t="s">
        <v>9</v>
      </c>
      <c r="B17" s="19">
        <v>26.007999999999999</v>
      </c>
      <c r="C17" s="20">
        <v>0</v>
      </c>
      <c r="D17" s="20">
        <v>0</v>
      </c>
      <c r="E17" s="20">
        <v>1.792</v>
      </c>
      <c r="F17" s="19">
        <v>54.817999999999998</v>
      </c>
      <c r="G17" s="20">
        <v>4.367</v>
      </c>
      <c r="H17" s="20">
        <v>3.9E-2</v>
      </c>
      <c r="I17" s="20">
        <v>19.419</v>
      </c>
      <c r="J17" s="19">
        <v>138.779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0</v>
      </c>
      <c r="C18" s="20">
        <v>4.1660000000000004</v>
      </c>
      <c r="D18" s="20">
        <v>0</v>
      </c>
      <c r="E18" s="20">
        <v>2.137</v>
      </c>
      <c r="F18" s="19">
        <v>95.483000000000004</v>
      </c>
      <c r="G18" s="20">
        <v>1.5680000000000001</v>
      </c>
      <c r="H18" s="20">
        <v>0</v>
      </c>
      <c r="I18" s="20">
        <v>8.3650000000000002</v>
      </c>
      <c r="J18" s="19">
        <v>191.363</v>
      </c>
      <c r="K18" s="20">
        <v>0.98</v>
      </c>
      <c r="L18" s="20">
        <v>0</v>
      </c>
      <c r="M18" s="29">
        <v>0</v>
      </c>
    </row>
    <row r="19" spans="1:13">
      <c r="A19" s="36" t="s">
        <v>11</v>
      </c>
      <c r="B19" s="19">
        <v>0.90400000000000003</v>
      </c>
      <c r="C19" s="20">
        <v>1.4490000000000001</v>
      </c>
      <c r="D19" s="20">
        <v>0</v>
      </c>
      <c r="E19" s="20">
        <v>-3.4470000000000001</v>
      </c>
      <c r="F19" s="19">
        <v>192.71700000000001</v>
      </c>
      <c r="G19" s="20">
        <v>24.393000000000001</v>
      </c>
      <c r="H19" s="20">
        <v>0</v>
      </c>
      <c r="I19" s="20">
        <v>-1.2999999999999999E-2</v>
      </c>
      <c r="J19" s="19">
        <v>294.613</v>
      </c>
      <c r="K19" s="20">
        <v>0</v>
      </c>
      <c r="L19" s="20">
        <v>0</v>
      </c>
      <c r="M19" s="29">
        <v>0</v>
      </c>
    </row>
    <row r="20" spans="1:13">
      <c r="A20" s="37" t="s">
        <v>12</v>
      </c>
      <c r="B20" s="22">
        <v>1.4E-2</v>
      </c>
      <c r="C20" s="23">
        <v>0</v>
      </c>
      <c r="D20" s="23">
        <v>0</v>
      </c>
      <c r="E20" s="23">
        <v>0</v>
      </c>
      <c r="F20" s="22">
        <v>128.61699999999999</v>
      </c>
      <c r="G20" s="23">
        <v>12.108000000000001</v>
      </c>
      <c r="H20" s="23">
        <v>0</v>
      </c>
      <c r="I20" s="23">
        <v>14.318</v>
      </c>
      <c r="J20" s="22">
        <v>141.63300000000001</v>
      </c>
      <c r="K20" s="23">
        <v>0</v>
      </c>
      <c r="L20" s="23">
        <v>0</v>
      </c>
      <c r="M20" s="30">
        <v>0.12</v>
      </c>
    </row>
    <row r="21" spans="1:13">
      <c r="A21" s="34" t="s">
        <v>13</v>
      </c>
      <c r="B21" s="31">
        <f>SUM(B12:B20)</f>
        <v>32.433000000000007</v>
      </c>
      <c r="C21" s="32">
        <f>SUM(C12:C20)</f>
        <v>7.8689999999999998</v>
      </c>
      <c r="D21" s="32">
        <f>SUM(D12:D20)</f>
        <v>0</v>
      </c>
      <c r="E21" s="32">
        <f t="shared" ref="E21:M21" si="0">SUM(E12:E20)</f>
        <v>4.258</v>
      </c>
      <c r="F21" s="31">
        <f t="shared" si="0"/>
        <v>600.30599999999993</v>
      </c>
      <c r="G21" s="32">
        <f t="shared" si="0"/>
        <v>49.616</v>
      </c>
      <c r="H21" s="32">
        <f t="shared" si="0"/>
        <v>3.9E-2</v>
      </c>
      <c r="I21" s="32">
        <f t="shared" si="0"/>
        <v>99.690999999999988</v>
      </c>
      <c r="J21" s="31">
        <f t="shared" si="0"/>
        <v>1484.7170000000001</v>
      </c>
      <c r="K21" s="32">
        <f t="shared" si="0"/>
        <v>0.98</v>
      </c>
      <c r="L21" s="32">
        <f t="shared" si="0"/>
        <v>0</v>
      </c>
      <c r="M21" s="33">
        <f t="shared" si="0"/>
        <v>17.486000000000001</v>
      </c>
    </row>
    <row r="24" spans="1:13" ht="15">
      <c r="A24" s="14" t="s">
        <v>45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0.223</v>
      </c>
      <c r="C27" s="18">
        <v>0</v>
      </c>
      <c r="D27" s="18">
        <v>0</v>
      </c>
      <c r="E27" s="18">
        <v>0</v>
      </c>
      <c r="F27" s="17">
        <v>0.97299999999999998</v>
      </c>
      <c r="G27" s="18">
        <v>0</v>
      </c>
      <c r="H27" s="18">
        <v>0</v>
      </c>
      <c r="I27" s="18">
        <v>0</v>
      </c>
      <c r="J27" s="17">
        <v>29.792999999999999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0.51200000000000001</v>
      </c>
      <c r="G28" s="20">
        <v>0</v>
      </c>
      <c r="H28" s="20">
        <v>0</v>
      </c>
      <c r="I28" s="20">
        <v>0</v>
      </c>
      <c r="J28" s="19">
        <v>6.2720000000000002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0.61499999999999999</v>
      </c>
      <c r="C29" s="20">
        <v>0</v>
      </c>
      <c r="D29" s="20">
        <v>0</v>
      </c>
      <c r="E29" s="20">
        <v>0</v>
      </c>
      <c r="F29" s="19">
        <v>5.4249999999999998</v>
      </c>
      <c r="G29" s="20">
        <v>0.56000000000000005</v>
      </c>
      <c r="H29" s="20">
        <v>0</v>
      </c>
      <c r="I29" s="20">
        <v>0</v>
      </c>
      <c r="J29" s="19">
        <v>25.678000000000001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0.27500000000000002</v>
      </c>
      <c r="C31" s="20">
        <v>0</v>
      </c>
      <c r="D31" s="20">
        <v>0</v>
      </c>
      <c r="E31" s="20">
        <v>0</v>
      </c>
      <c r="F31" s="19">
        <v>2.137</v>
      </c>
      <c r="G31" s="20">
        <v>0</v>
      </c>
      <c r="H31" s="20">
        <v>0</v>
      </c>
      <c r="I31" s="20">
        <v>0</v>
      </c>
      <c r="J31" s="19">
        <v>5.0999999999999997E-2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0.64400000000000002</v>
      </c>
      <c r="C32" s="20">
        <v>0</v>
      </c>
      <c r="D32" s="20">
        <v>0</v>
      </c>
      <c r="E32" s="20">
        <v>0</v>
      </c>
      <c r="F32" s="19">
        <v>11.856999999999999</v>
      </c>
      <c r="G32" s="20">
        <v>0.78800000000000003</v>
      </c>
      <c r="H32" s="20">
        <v>0</v>
      </c>
      <c r="I32" s="20">
        <v>65.212999999999994</v>
      </c>
      <c r="J32" s="19">
        <v>72.966999999999999</v>
      </c>
      <c r="K32" s="20">
        <v>0</v>
      </c>
      <c r="L32" s="20">
        <v>0</v>
      </c>
      <c r="M32" s="29">
        <v>0</v>
      </c>
    </row>
    <row r="33" spans="1:13">
      <c r="A33" s="36" t="s">
        <v>10</v>
      </c>
      <c r="B33" s="19">
        <v>0.95799999999999996</v>
      </c>
      <c r="C33" s="20">
        <v>1.49</v>
      </c>
      <c r="D33" s="20">
        <v>0</v>
      </c>
      <c r="E33" s="20">
        <v>0</v>
      </c>
      <c r="F33" s="19">
        <v>38.520000000000003</v>
      </c>
      <c r="G33" s="20">
        <v>0</v>
      </c>
      <c r="H33" s="20">
        <v>0</v>
      </c>
      <c r="I33" s="20">
        <v>-2.9159999999999999</v>
      </c>
      <c r="J33" s="19">
        <v>18.731000000000002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0.33300000000000002</v>
      </c>
      <c r="C34" s="20">
        <v>0</v>
      </c>
      <c r="D34" s="20">
        <v>0</v>
      </c>
      <c r="E34" s="20">
        <v>4.8540000000000001</v>
      </c>
      <c r="F34" s="19">
        <v>56.924999999999997</v>
      </c>
      <c r="G34" s="20">
        <v>2.895</v>
      </c>
      <c r="H34" s="20">
        <v>0</v>
      </c>
      <c r="I34" s="20">
        <v>0</v>
      </c>
      <c r="J34" s="19">
        <v>87.397000000000006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0.18</v>
      </c>
      <c r="C35" s="23">
        <v>0</v>
      </c>
      <c r="D35" s="23">
        <v>0</v>
      </c>
      <c r="E35" s="23">
        <v>0</v>
      </c>
      <c r="F35" s="22">
        <v>0.03</v>
      </c>
      <c r="G35" s="23">
        <v>0</v>
      </c>
      <c r="H35" s="23">
        <v>0</v>
      </c>
      <c r="I35" s="23">
        <v>0</v>
      </c>
      <c r="J35" s="22">
        <v>8.9999999999999993E-3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3.2280000000000002</v>
      </c>
      <c r="C36" s="32">
        <f>SUM(C27:C35)</f>
        <v>1.49</v>
      </c>
      <c r="D36" s="32">
        <f>SUM(D27:D35)</f>
        <v>0</v>
      </c>
      <c r="E36" s="32">
        <f t="shared" ref="E36:M36" si="1">SUM(E27:E35)</f>
        <v>4.8540000000000001</v>
      </c>
      <c r="F36" s="31">
        <f t="shared" si="1"/>
        <v>116.379</v>
      </c>
      <c r="G36" s="32">
        <f t="shared" si="1"/>
        <v>4.2430000000000003</v>
      </c>
      <c r="H36" s="32">
        <f t="shared" si="1"/>
        <v>0</v>
      </c>
      <c r="I36" s="32">
        <f t="shared" si="1"/>
        <v>62.296999999999997</v>
      </c>
      <c r="J36" s="31">
        <f t="shared" si="1"/>
        <v>240.898</v>
      </c>
      <c r="K36" s="32">
        <f t="shared" si="1"/>
        <v>0</v>
      </c>
      <c r="L36" s="32">
        <f t="shared" si="1"/>
        <v>0</v>
      </c>
      <c r="M36" s="33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29</v>
      </c>
      <c r="B1" s="2"/>
      <c r="C1" s="3"/>
      <c r="D1" s="3"/>
      <c r="E1" s="3"/>
    </row>
    <row r="2" spans="1:13" s="8" customFormat="1" ht="18.75" customHeight="1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38" t="s">
        <v>0</v>
      </c>
      <c r="C10" s="39"/>
      <c r="D10" s="39"/>
      <c r="E10" s="39"/>
      <c r="F10" s="38" t="s">
        <v>1</v>
      </c>
      <c r="G10" s="39"/>
      <c r="H10" s="39"/>
      <c r="I10" s="39"/>
      <c r="J10" s="38" t="s">
        <v>2</v>
      </c>
      <c r="K10" s="39"/>
      <c r="L10" s="39"/>
      <c r="M10" s="40"/>
    </row>
    <row r="11" spans="1:13">
      <c r="A11" s="34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27" t="s">
        <v>18</v>
      </c>
    </row>
    <row r="12" spans="1:13">
      <c r="A12" s="35" t="s">
        <v>4</v>
      </c>
      <c r="B12" s="17">
        <v>0</v>
      </c>
      <c r="C12" s="18">
        <v>0</v>
      </c>
      <c r="D12" s="18">
        <v>0</v>
      </c>
      <c r="E12" s="18">
        <v>0</v>
      </c>
      <c r="F12" s="17">
        <v>6.2450000000000001</v>
      </c>
      <c r="G12" s="18">
        <v>0</v>
      </c>
      <c r="H12" s="18">
        <v>0</v>
      </c>
      <c r="I12" s="18">
        <v>-0.309</v>
      </c>
      <c r="J12" s="17">
        <v>91.558999999999997</v>
      </c>
      <c r="K12" s="18">
        <v>0</v>
      </c>
      <c r="L12" s="18">
        <v>0</v>
      </c>
      <c r="M12" s="28">
        <v>0</v>
      </c>
    </row>
    <row r="13" spans="1:13">
      <c r="A13" s="36" t="s">
        <v>5</v>
      </c>
      <c r="B13" s="19">
        <v>0.124</v>
      </c>
      <c r="C13" s="20">
        <v>0</v>
      </c>
      <c r="D13" s="20">
        <v>0</v>
      </c>
      <c r="E13" s="20">
        <v>0</v>
      </c>
      <c r="F13" s="19">
        <v>26.838999999999999</v>
      </c>
      <c r="G13" s="20">
        <v>0.98599999999999999</v>
      </c>
      <c r="H13" s="20">
        <v>0</v>
      </c>
      <c r="I13" s="20">
        <v>3.8660000000000001</v>
      </c>
      <c r="J13" s="19">
        <v>175.61600000000001</v>
      </c>
      <c r="K13" s="20">
        <v>0</v>
      </c>
      <c r="L13" s="20">
        <v>0</v>
      </c>
      <c r="M13" s="29">
        <v>0</v>
      </c>
    </row>
    <row r="14" spans="1:13">
      <c r="A14" s="36" t="s">
        <v>6</v>
      </c>
      <c r="B14" s="19">
        <v>0.25</v>
      </c>
      <c r="C14" s="20">
        <v>0</v>
      </c>
      <c r="D14" s="20">
        <v>0</v>
      </c>
      <c r="E14" s="20">
        <v>0</v>
      </c>
      <c r="F14" s="19">
        <v>29.966000000000001</v>
      </c>
      <c r="G14" s="20">
        <v>4.1840000000000002</v>
      </c>
      <c r="H14" s="20">
        <v>0</v>
      </c>
      <c r="I14" s="20">
        <v>19.515000000000001</v>
      </c>
      <c r="J14" s="19">
        <v>186.80099999999999</v>
      </c>
      <c r="K14" s="20">
        <v>0</v>
      </c>
      <c r="L14" s="20">
        <v>0</v>
      </c>
      <c r="M14" s="29">
        <v>3.3809999999999998</v>
      </c>
    </row>
    <row r="15" spans="1:13">
      <c r="A15" s="36" t="s">
        <v>7</v>
      </c>
      <c r="B15" s="19">
        <v>0.69499999999999995</v>
      </c>
      <c r="C15" s="20">
        <v>0</v>
      </c>
      <c r="D15" s="21">
        <v>0</v>
      </c>
      <c r="E15" s="20">
        <v>0</v>
      </c>
      <c r="F15" s="19">
        <v>11.335000000000001</v>
      </c>
      <c r="G15" s="20">
        <v>2.835</v>
      </c>
      <c r="H15" s="20">
        <v>0</v>
      </c>
      <c r="I15" s="20">
        <v>0.10199999999999999</v>
      </c>
      <c r="J15" s="19">
        <v>74.447000000000003</v>
      </c>
      <c r="K15" s="20">
        <v>0</v>
      </c>
      <c r="L15" s="20">
        <v>0</v>
      </c>
      <c r="M15" s="29">
        <v>0</v>
      </c>
    </row>
    <row r="16" spans="1:13">
      <c r="A16" s="36" t="s">
        <v>8</v>
      </c>
      <c r="B16" s="19">
        <v>0.66600000000000004</v>
      </c>
      <c r="C16" s="20">
        <v>0</v>
      </c>
      <c r="D16" s="20">
        <v>0</v>
      </c>
      <c r="E16" s="20">
        <v>0</v>
      </c>
      <c r="F16" s="19">
        <v>41.945</v>
      </c>
      <c r="G16" s="20">
        <v>5.6849999999999996</v>
      </c>
      <c r="H16" s="20">
        <v>0</v>
      </c>
      <c r="I16" s="20">
        <v>20.071999999999999</v>
      </c>
      <c r="J16" s="19">
        <v>155.75800000000001</v>
      </c>
      <c r="K16" s="20">
        <v>0</v>
      </c>
      <c r="L16" s="20">
        <v>0</v>
      </c>
      <c r="M16" s="29">
        <v>1.649</v>
      </c>
    </row>
    <row r="17" spans="1:13">
      <c r="A17" s="36" t="s">
        <v>9</v>
      </c>
      <c r="B17" s="19">
        <v>0.505</v>
      </c>
      <c r="C17" s="20">
        <v>0</v>
      </c>
      <c r="D17" s="20">
        <v>0</v>
      </c>
      <c r="E17" s="20">
        <v>0</v>
      </c>
      <c r="F17" s="19">
        <v>54.898000000000003</v>
      </c>
      <c r="G17" s="20">
        <v>7.3860000000000001</v>
      </c>
      <c r="H17" s="20">
        <v>0</v>
      </c>
      <c r="I17" s="20">
        <v>38.811</v>
      </c>
      <c r="J17" s="19">
        <v>199.506</v>
      </c>
      <c r="K17" s="20">
        <v>0</v>
      </c>
      <c r="L17" s="20">
        <v>0</v>
      </c>
      <c r="M17" s="29">
        <v>0</v>
      </c>
    </row>
    <row r="18" spans="1:13">
      <c r="A18" s="36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127.142</v>
      </c>
      <c r="G18" s="20">
        <v>2.1389999999999998</v>
      </c>
      <c r="H18" s="20">
        <v>0</v>
      </c>
      <c r="I18" s="20">
        <v>-71.114999999999995</v>
      </c>
      <c r="J18" s="19">
        <v>130.10599999999999</v>
      </c>
      <c r="K18" s="20">
        <v>0</v>
      </c>
      <c r="L18" s="20">
        <v>0</v>
      </c>
      <c r="M18" s="29">
        <v>0</v>
      </c>
    </row>
    <row r="19" spans="1:13">
      <c r="A19" s="36" t="s">
        <v>11</v>
      </c>
      <c r="B19" s="19">
        <v>0.311</v>
      </c>
      <c r="C19" s="20">
        <v>3.3000000000000002E-2</v>
      </c>
      <c r="D19" s="20">
        <v>0</v>
      </c>
      <c r="E19" s="20">
        <v>0</v>
      </c>
      <c r="F19" s="19">
        <v>181.71299999999999</v>
      </c>
      <c r="G19" s="20">
        <v>28.07</v>
      </c>
      <c r="H19" s="20">
        <v>0</v>
      </c>
      <c r="I19" s="20">
        <v>-12.226000000000001</v>
      </c>
      <c r="J19" s="19">
        <v>243.95</v>
      </c>
      <c r="K19" s="20">
        <v>0</v>
      </c>
      <c r="L19" s="20">
        <v>0</v>
      </c>
      <c r="M19" s="29">
        <v>-19.077999999999999</v>
      </c>
    </row>
    <row r="20" spans="1:13">
      <c r="A20" s="37" t="s">
        <v>12</v>
      </c>
      <c r="B20" s="22">
        <v>0.25700000000000001</v>
      </c>
      <c r="C20" s="23">
        <v>0</v>
      </c>
      <c r="D20" s="23">
        <v>0</v>
      </c>
      <c r="E20" s="23">
        <v>0</v>
      </c>
      <c r="F20" s="22">
        <v>64.441000000000003</v>
      </c>
      <c r="G20" s="23">
        <v>11.457000000000001</v>
      </c>
      <c r="H20" s="23">
        <v>0</v>
      </c>
      <c r="I20" s="23">
        <v>9.08</v>
      </c>
      <c r="J20" s="22">
        <v>329.83699999999999</v>
      </c>
      <c r="K20" s="23">
        <v>0</v>
      </c>
      <c r="L20" s="23">
        <v>0</v>
      </c>
      <c r="M20" s="30">
        <v>0</v>
      </c>
    </row>
    <row r="21" spans="1:13">
      <c r="A21" s="34" t="s">
        <v>13</v>
      </c>
      <c r="B21" s="31">
        <f>SUM(B12:B20)</f>
        <v>2.8079999999999998</v>
      </c>
      <c r="C21" s="32">
        <f>SUM(C12:C20)</f>
        <v>3.3000000000000002E-2</v>
      </c>
      <c r="D21" s="32">
        <f>SUM(D12:D20)</f>
        <v>0</v>
      </c>
      <c r="E21" s="32">
        <f t="shared" ref="E21:M21" si="0">SUM(E12:E20)</f>
        <v>0</v>
      </c>
      <c r="F21" s="31">
        <f t="shared" si="0"/>
        <v>544.524</v>
      </c>
      <c r="G21" s="32">
        <f t="shared" si="0"/>
        <v>62.741999999999997</v>
      </c>
      <c r="H21" s="32">
        <f t="shared" si="0"/>
        <v>0</v>
      </c>
      <c r="I21" s="32">
        <f t="shared" si="0"/>
        <v>7.7959999999999923</v>
      </c>
      <c r="J21" s="31">
        <f t="shared" si="0"/>
        <v>1587.58</v>
      </c>
      <c r="K21" s="32">
        <f t="shared" si="0"/>
        <v>0</v>
      </c>
      <c r="L21" s="32">
        <f t="shared" si="0"/>
        <v>0</v>
      </c>
      <c r="M21" s="33">
        <f t="shared" si="0"/>
        <v>-14.048</v>
      </c>
    </row>
    <row r="24" spans="1:13" ht="15">
      <c r="A24" s="14" t="s">
        <v>47</v>
      </c>
    </row>
    <row r="25" spans="1:13">
      <c r="B25" s="38" t="s">
        <v>0</v>
      </c>
      <c r="C25" s="39"/>
      <c r="D25" s="39"/>
      <c r="E25" s="39"/>
      <c r="F25" s="38" t="s">
        <v>1</v>
      </c>
      <c r="G25" s="39"/>
      <c r="H25" s="39"/>
      <c r="I25" s="39"/>
      <c r="J25" s="38" t="s">
        <v>2</v>
      </c>
      <c r="K25" s="39"/>
      <c r="L25" s="39"/>
      <c r="M25" s="40"/>
    </row>
    <row r="26" spans="1:13">
      <c r="A26" s="34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27" t="s">
        <v>18</v>
      </c>
    </row>
    <row r="27" spans="1:13">
      <c r="A27" s="35" t="s">
        <v>4</v>
      </c>
      <c r="B27" s="17">
        <v>7.8E-2</v>
      </c>
      <c r="C27" s="18">
        <v>0</v>
      </c>
      <c r="D27" s="18">
        <v>0</v>
      </c>
      <c r="E27" s="18">
        <v>0</v>
      </c>
      <c r="F27" s="17">
        <v>1.294</v>
      </c>
      <c r="G27" s="18">
        <v>0</v>
      </c>
      <c r="H27" s="18">
        <v>0</v>
      </c>
      <c r="I27" s="18">
        <v>0</v>
      </c>
      <c r="J27" s="17">
        <v>16.713000000000001</v>
      </c>
      <c r="K27" s="18">
        <v>0</v>
      </c>
      <c r="L27" s="18">
        <v>0</v>
      </c>
      <c r="M27" s="28">
        <v>0</v>
      </c>
    </row>
    <row r="28" spans="1:13">
      <c r="A28" s="36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0.45100000000000001</v>
      </c>
      <c r="G28" s="20">
        <v>0</v>
      </c>
      <c r="H28" s="20">
        <v>0</v>
      </c>
      <c r="I28" s="20">
        <v>0</v>
      </c>
      <c r="J28" s="19">
        <v>4.8449999999999998</v>
      </c>
      <c r="K28" s="20">
        <v>0</v>
      </c>
      <c r="L28" s="20">
        <v>0</v>
      </c>
      <c r="M28" s="29">
        <v>0</v>
      </c>
    </row>
    <row r="29" spans="1:13">
      <c r="A29" s="36" t="s">
        <v>6</v>
      </c>
      <c r="B29" s="19">
        <v>0.745</v>
      </c>
      <c r="C29" s="20">
        <v>0</v>
      </c>
      <c r="D29" s="20">
        <v>0</v>
      </c>
      <c r="E29" s="20">
        <v>0</v>
      </c>
      <c r="F29" s="19">
        <v>4.0529999999999999</v>
      </c>
      <c r="G29" s="20">
        <v>0.1</v>
      </c>
      <c r="H29" s="20">
        <v>0</v>
      </c>
      <c r="I29" s="20">
        <v>0</v>
      </c>
      <c r="J29" s="19">
        <v>25.91</v>
      </c>
      <c r="K29" s="20">
        <v>0</v>
      </c>
      <c r="L29" s="20">
        <v>0</v>
      </c>
      <c r="M29" s="29">
        <v>0</v>
      </c>
    </row>
    <row r="30" spans="1:13">
      <c r="A30" s="36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9">
        <v>0</v>
      </c>
    </row>
    <row r="31" spans="1:13">
      <c r="A31" s="36" t="s">
        <v>8</v>
      </c>
      <c r="B31" s="19">
        <v>0.28100000000000003</v>
      </c>
      <c r="C31" s="20">
        <v>0</v>
      </c>
      <c r="D31" s="20">
        <v>0</v>
      </c>
      <c r="E31" s="20">
        <v>0</v>
      </c>
      <c r="F31" s="19">
        <v>0.92800000000000005</v>
      </c>
      <c r="G31" s="20">
        <v>0</v>
      </c>
      <c r="H31" s="20">
        <v>0</v>
      </c>
      <c r="I31" s="20">
        <v>0</v>
      </c>
      <c r="J31" s="19">
        <v>1.61</v>
      </c>
      <c r="K31" s="20">
        <v>0</v>
      </c>
      <c r="L31" s="20">
        <v>0</v>
      </c>
      <c r="M31" s="29">
        <v>0</v>
      </c>
    </row>
    <row r="32" spans="1:13">
      <c r="A32" s="36" t="s">
        <v>9</v>
      </c>
      <c r="B32" s="19">
        <v>1.4319999999999999</v>
      </c>
      <c r="C32" s="20">
        <v>0</v>
      </c>
      <c r="D32" s="20">
        <v>0</v>
      </c>
      <c r="E32" s="20">
        <v>0</v>
      </c>
      <c r="F32" s="19">
        <v>13.79</v>
      </c>
      <c r="G32" s="20">
        <v>1.956</v>
      </c>
      <c r="H32" s="20">
        <v>0</v>
      </c>
      <c r="I32" s="20">
        <v>50.002000000000002</v>
      </c>
      <c r="J32" s="19">
        <v>31.457000000000001</v>
      </c>
      <c r="K32" s="20">
        <v>0</v>
      </c>
      <c r="L32" s="20">
        <v>0</v>
      </c>
      <c r="M32" s="29">
        <v>70</v>
      </c>
    </row>
    <row r="33" spans="1:13">
      <c r="A33" s="36" t="s">
        <v>10</v>
      </c>
      <c r="B33" s="19">
        <v>0.13</v>
      </c>
      <c r="C33" s="20">
        <v>0</v>
      </c>
      <c r="D33" s="20">
        <v>0</v>
      </c>
      <c r="E33" s="20">
        <v>0</v>
      </c>
      <c r="F33" s="19">
        <v>19.882000000000001</v>
      </c>
      <c r="G33" s="20">
        <v>2.004</v>
      </c>
      <c r="H33" s="20">
        <v>0</v>
      </c>
      <c r="I33" s="20">
        <v>27.58</v>
      </c>
      <c r="J33" s="19">
        <v>39.363999999999997</v>
      </c>
      <c r="K33" s="20">
        <v>0</v>
      </c>
      <c r="L33" s="20">
        <v>0</v>
      </c>
      <c r="M33" s="29">
        <v>0</v>
      </c>
    </row>
    <row r="34" spans="1:13">
      <c r="A34" s="36" t="s">
        <v>11</v>
      </c>
      <c r="B34" s="19">
        <v>0.51700000000000002</v>
      </c>
      <c r="C34" s="20">
        <v>0</v>
      </c>
      <c r="D34" s="20">
        <v>0</v>
      </c>
      <c r="E34" s="20">
        <v>0</v>
      </c>
      <c r="F34" s="19">
        <v>37.374000000000002</v>
      </c>
      <c r="G34" s="20">
        <v>4.0709999999999997</v>
      </c>
      <c r="H34" s="20">
        <v>0</v>
      </c>
      <c r="I34" s="20">
        <v>18.853999999999999</v>
      </c>
      <c r="J34" s="19">
        <v>63.817999999999998</v>
      </c>
      <c r="K34" s="20">
        <v>0</v>
      </c>
      <c r="L34" s="20">
        <v>0</v>
      </c>
      <c r="M34" s="29">
        <v>0</v>
      </c>
    </row>
    <row r="35" spans="1:13">
      <c r="A35" s="37" t="s">
        <v>12</v>
      </c>
      <c r="B35" s="22">
        <v>0.05</v>
      </c>
      <c r="C35" s="23">
        <v>0</v>
      </c>
      <c r="D35" s="23">
        <v>0</v>
      </c>
      <c r="E35" s="23">
        <v>0</v>
      </c>
      <c r="F35" s="22">
        <v>2.5000000000000001E-2</v>
      </c>
      <c r="G35" s="23">
        <v>0</v>
      </c>
      <c r="H35" s="23">
        <v>0</v>
      </c>
      <c r="I35" s="23">
        <v>0</v>
      </c>
      <c r="J35" s="22">
        <v>0.01</v>
      </c>
      <c r="K35" s="23">
        <v>0</v>
      </c>
      <c r="L35" s="23">
        <v>0</v>
      </c>
      <c r="M35" s="30">
        <v>0</v>
      </c>
    </row>
    <row r="36" spans="1:13">
      <c r="A36" s="34" t="s">
        <v>13</v>
      </c>
      <c r="B36" s="31">
        <f>SUM(B27:B35)</f>
        <v>3.2329999999999997</v>
      </c>
      <c r="C36" s="32">
        <f>SUM(C27:C35)</f>
        <v>0</v>
      </c>
      <c r="D36" s="32">
        <f>SUM(D27:D35)</f>
        <v>0</v>
      </c>
      <c r="E36" s="32">
        <f t="shared" ref="E36:M36" si="1">SUM(E27:E35)</f>
        <v>0</v>
      </c>
      <c r="F36" s="31">
        <f t="shared" si="1"/>
        <v>77.796999999999997</v>
      </c>
      <c r="G36" s="32">
        <f t="shared" si="1"/>
        <v>8.1310000000000002</v>
      </c>
      <c r="H36" s="32">
        <f t="shared" si="1"/>
        <v>0</v>
      </c>
      <c r="I36" s="32">
        <f t="shared" si="1"/>
        <v>96.435999999999993</v>
      </c>
      <c r="J36" s="31">
        <f t="shared" si="1"/>
        <v>183.72699999999998</v>
      </c>
      <c r="K36" s="32">
        <f t="shared" si="1"/>
        <v>0</v>
      </c>
      <c r="L36" s="32">
        <f t="shared" si="1"/>
        <v>0</v>
      </c>
      <c r="M36" s="33">
        <f t="shared" si="1"/>
        <v>70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41" t="s">
        <v>24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2014-07-31T11:12:50Z</dcterms:modified>
</cp:coreProperties>
</file>